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spino0\Documents\mail_attachments\To do\documents to cms\Defaulters List\"/>
    </mc:Choice>
  </mc:AlternateContent>
  <xr:revisionPtr revIDLastSave="0" documentId="13_ncr:1_{5522E0A0-A222-494C-BA9A-390B3BEA0E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1 2023" sheetId="2" r:id="rId1"/>
  </sheets>
  <definedNames>
    <definedName name="_xlnm._FilterDatabase" localSheetId="0" hidden="1">'Q1 2023'!#REF!</definedName>
    <definedName name="_xlnm.Print_Area" localSheetId="0">'Q1 2023'!$A$1:$F$127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8" i="2" l="1"/>
  <c r="H128" i="2"/>
  <c r="D8" i="2"/>
  <c r="I14" i="2"/>
  <c r="I15" i="2"/>
  <c r="I16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40" i="2"/>
  <c r="I43" i="2"/>
  <c r="I44" i="2"/>
  <c r="I45" i="2"/>
  <c r="I46" i="2"/>
  <c r="I47" i="2"/>
  <c r="I50" i="2"/>
  <c r="I51" i="2"/>
  <c r="I52" i="2"/>
  <c r="I53" i="2"/>
  <c r="I54" i="2"/>
  <c r="I55" i="2"/>
  <c r="I58" i="2"/>
  <c r="I59" i="2"/>
  <c r="I60" i="2"/>
  <c r="I63" i="2"/>
  <c r="I64" i="2"/>
  <c r="I65" i="2"/>
  <c r="I66" i="2"/>
  <c r="I69" i="2"/>
  <c r="I70" i="2"/>
  <c r="I71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8" i="2"/>
  <c r="I99" i="2"/>
  <c r="I100" i="2"/>
  <c r="I101" i="2"/>
  <c r="I102" i="2"/>
  <c r="I103" i="2"/>
  <c r="I104" i="2"/>
  <c r="I105" i="2"/>
  <c r="I108" i="2"/>
  <c r="I111" i="2"/>
  <c r="I112" i="2"/>
  <c r="I113" i="2"/>
  <c r="I114" i="2"/>
  <c r="I115" i="2"/>
  <c r="I116" i="2"/>
  <c r="I117" i="2"/>
  <c r="I118" i="2"/>
  <c r="I119" i="2"/>
  <c r="I122" i="2"/>
  <c r="I125" i="2"/>
  <c r="I126" i="2"/>
  <c r="I127" i="2"/>
  <c r="D10" i="2"/>
</calcChain>
</file>

<file path=xl/sharedStrings.xml><?xml version="1.0" encoding="utf-8"?>
<sst xmlns="http://schemas.openxmlformats.org/spreadsheetml/2006/main" count="397" uniqueCount="234">
  <si>
    <t>Part 1</t>
  </si>
  <si>
    <t xml:space="preserve"> </t>
  </si>
  <si>
    <t>FAILURE TO LODGE INCOME TAX RETURN(S)</t>
  </si>
  <si>
    <t>Name</t>
  </si>
  <si>
    <t>Address</t>
  </si>
  <si>
    <t>Occupation</t>
  </si>
  <si>
    <t>Fine Amount     €</t>
  </si>
  <si>
    <t>Sentence Imposed</t>
  </si>
  <si>
    <t>No. of Charges</t>
  </si>
  <si>
    <t>No of charges</t>
  </si>
  <si>
    <t>Sentence imposed</t>
  </si>
  <si>
    <t>MISUSE OF MARKED MINERAL OIL</t>
  </si>
  <si>
    <t xml:space="preserve">  of every person upon whom a fine or other penalty was imposed by a Court.</t>
  </si>
  <si>
    <t xml:space="preserve">            </t>
  </si>
  <si>
    <t xml:space="preserve">                             </t>
  </si>
  <si>
    <t>Fine Amount €</t>
  </si>
  <si>
    <t>TOBACCO SMUGGLING</t>
  </si>
  <si>
    <t xml:space="preserve">ILLEGAL SELLING OF TOBACCO </t>
  </si>
  <si>
    <t>POSSESSION OF UNTAXED TOBACCO FOR SALE</t>
  </si>
  <si>
    <t>DELIVERING INCORRECT VAT RETURN(S)</t>
  </si>
  <si>
    <t>OBSTRUCTION OF A REVENUE OFFICER</t>
  </si>
  <si>
    <t xml:space="preserve">than €50,000.00, the penalty exceeds 15% of the total tax and a qualifying disclosure was not made, the case is listed. </t>
  </si>
  <si>
    <t xml:space="preserve">                                                                                                      Total amount of fines and penalties imposed:                               </t>
  </si>
  <si>
    <t>FAILURE TO LODGE VAT RETURN(S)</t>
  </si>
  <si>
    <t>DALY, STUART</t>
  </si>
  <si>
    <t>22, APOLLO WAY, COOLOCK, DUBLIN 17</t>
  </si>
  <si>
    <t>COURIER/DELIVERY SERVICES</t>
  </si>
  <si>
    <t>ALDERLIESTE, JAN</t>
  </si>
  <si>
    <t xml:space="preserve">34, COLLEGE PARK, TERENURE, DUBLIN 6W </t>
  </si>
  <si>
    <t>BUILDING MAINTENANCE</t>
  </si>
  <si>
    <t>CONWAY, PATRICK</t>
  </si>
  <si>
    <t>CANDLE HILL, SKRYNE, TARA, CO. MEATH</t>
  </si>
  <si>
    <t>BUILDER/BUILDING CONTRACTOR</t>
  </si>
  <si>
    <t>DELANEY, ELTON</t>
  </si>
  <si>
    <t>HEATHFIELD, PULLOUGH, TULLAMORE, CO. OFFALY</t>
  </si>
  <si>
    <t>MECHANIC</t>
  </si>
  <si>
    <t>DEVERY, PAUL</t>
  </si>
  <si>
    <t>MARKET SQUARE, TULLAMORE, CO. OFFALY</t>
  </si>
  <si>
    <t>ACCOUNTING/BOOKKEEPING SERVICES</t>
  </si>
  <si>
    <t>DONLON, JOSEPH P.</t>
  </si>
  <si>
    <t>RINNEANNA NORTH, NEWMARKET-ON-FERGUS, CO. CLARE</t>
  </si>
  <si>
    <t>FARMING/COMPANY DIRECTOR</t>
  </si>
  <si>
    <t>GERAGHTY, GERARD</t>
  </si>
  <si>
    <t>31, CEDARWOOD DRIVE, MONKSLAND, ATHLONE, CO. ROSCOMMON</t>
  </si>
  <si>
    <t>SUBCONTRACTOR</t>
  </si>
  <si>
    <t>KINSELLA, JACINTA</t>
  </si>
  <si>
    <t>15, SPRINGLAWN CLOSE, BLANCHARDSTOWN, DUBLIN 15</t>
  </si>
  <si>
    <t>LYNCH, GERARD</t>
  </si>
  <si>
    <t>BALRATH BOYNE, KELLS, CO. MEATH</t>
  </si>
  <si>
    <t>STEEL ENGINEER</t>
  </si>
  <si>
    <t>LYNCH, KENNETH</t>
  </si>
  <si>
    <t>BETAGHSTOWN HOUSE, CORTOWN, KELLS, CO. MEATH</t>
  </si>
  <si>
    <t>STUD FARMING</t>
  </si>
  <si>
    <t>MAGUIRE, MARTIN</t>
  </si>
  <si>
    <t>18, KILL AVENUE, DÚN LAOGHAIRE, CO. DUBLIN</t>
  </si>
  <si>
    <t xml:space="preserve">COMPUTERISED SERVICES </t>
  </si>
  <si>
    <t>MCDONAGH, SEAMUS</t>
  </si>
  <si>
    <t>LETTERFORE, RECESS, CO. GALWAY</t>
  </si>
  <si>
    <t>PLANT &amp; MACHINERY HIRE</t>
  </si>
  <si>
    <t>O'SHEA, MICHAEL</t>
  </si>
  <si>
    <t>86, FAIRWAYS, RATHFARNHAM, DUBLIN 14</t>
  </si>
  <si>
    <t xml:space="preserve">MARKETING &amp; MANAGEMENT SERVICES/COMPANY DIRECTOR </t>
  </si>
  <si>
    <t>QUINN, FRANCIS</t>
  </si>
  <si>
    <t>30, ARDMORE PARK, KILL AVENUE, DÚN LAOGHAIRE, CO. DUBLIN</t>
  </si>
  <si>
    <t>CATERING SERVICES</t>
  </si>
  <si>
    <t>TUO DU, HAN</t>
  </si>
  <si>
    <t>9, WALSHE'S TERRACE, WOODQUAY, GALWAY</t>
  </si>
  <si>
    <t>COMPANY DIRECTOR</t>
  </si>
  <si>
    <t>CASEY, DANIEL J.</t>
  </si>
  <si>
    <t>KILPATRICK, BALLYCLOUGH, MALLOW, CO. CORK</t>
  </si>
  <si>
    <t>FARMER/PLANT HIRE</t>
  </si>
  <si>
    <t>O'DONOVAN, GEARÓID</t>
  </si>
  <si>
    <t>MAULATANAVALLA, REENASCREENA, ROSSCARBERY, CO. CORK</t>
  </si>
  <si>
    <t>O'BRIEN, PATRICK</t>
  </si>
  <si>
    <t>WOODLANDS, LACKNACUMMEEN, BELGOOLY, CO. CORK</t>
  </si>
  <si>
    <t>PHOTOGRAPHER</t>
  </si>
  <si>
    <t>O'HANLON, ANTHONY</t>
  </si>
  <si>
    <t>2, LAURELMOUNT MEWS, WATERPARK, CARRIGALINE, CO. CORK</t>
  </si>
  <si>
    <t>TAXI DRIVER</t>
  </si>
  <si>
    <t>ANNAGH QUARRY LTD</t>
  </si>
  <si>
    <t>CASTLESAMPSON, BEALNAMULLA, CO. ROSCOMMON</t>
  </si>
  <si>
    <t>QUARRY</t>
  </si>
  <si>
    <t>LAWLESS, EARL</t>
  </si>
  <si>
    <t>PRODUCING AN INCORRECT INVOICE/DOCUMENT</t>
  </si>
  <si>
    <t>ATAJEVS, ANATOLS</t>
  </si>
  <si>
    <t>CLASHNEVIN LOWER, NENAGH, CO. TIPPERARY</t>
  </si>
  <si>
    <t>PAYE EMPLOYEE</t>
  </si>
  <si>
    <t>AYRES, PHOEBE</t>
  </si>
  <si>
    <t>2, WILLIAMSTOWN WAY, AIRPORT ROAD, WATERFORD, CO. WATERFORD</t>
  </si>
  <si>
    <t>NOT KNOWN</t>
  </si>
  <si>
    <t>BOYLAN, JOHN</t>
  </si>
  <si>
    <t>CLAR, DONEGAL TOWN, CO. DONEGAL</t>
  </si>
  <si>
    <t>SELF EMPLOYED/EMPLOYER CHIMNEY SERVICES</t>
  </si>
  <si>
    <t>BURKE, MARK</t>
  </si>
  <si>
    <t>4, GARBALLY DRIVE, BALLINASLOE, CO. GALWAY</t>
  </si>
  <si>
    <t xml:space="preserve">SELF EMPLOYED </t>
  </si>
  <si>
    <t>CIAPAS, MARIUS</t>
  </si>
  <si>
    <t>34, DRUMORE, COOTEHILL, CO. CAVAN</t>
  </si>
  <si>
    <t>DONOVAN, DANIEL</t>
  </si>
  <si>
    <t>55, CROWE STREET, GORT, CO. GALWAY</t>
  </si>
  <si>
    <t>EGAN HAULAGE &amp; AGRI LTD</t>
  </si>
  <si>
    <t>CASTLECRINE, SIXMILEBRIDGE, CO. CLARE</t>
  </si>
  <si>
    <t>HAULIERS</t>
  </si>
  <si>
    <t>EGAN, PADRAIG</t>
  </si>
  <si>
    <t>HAULIER/COMPANY DIRECTOR</t>
  </si>
  <si>
    <t>FENTON, MICHAEL</t>
  </si>
  <si>
    <t>20, ABBEYGLEN, CAPPOQUIN, CO. WATERFORD</t>
  </si>
  <si>
    <t>HAND, AIDAN</t>
  </si>
  <si>
    <t>MAGONEY, INNISKEEN, DUNDALK, CO. LOUTH</t>
  </si>
  <si>
    <t>HAULIER/AGRICULTURAL  CONTRACTOR</t>
  </si>
  <si>
    <t xml:space="preserve">HARTY, DANIEL  </t>
  </si>
  <si>
    <t>1, CONNYBERRY WAY, KNOCKMAY ROAD, PORTLAOISE, CO. LAOIS</t>
  </si>
  <si>
    <t>RECOVERY DRIVER</t>
  </si>
  <si>
    <t>HARTY, DANIEL SHANE</t>
  </si>
  <si>
    <t>59, ORMOND STREET, NENAGH, CO. TIPPERARY</t>
  </si>
  <si>
    <t>HARTY, EDWARD</t>
  </si>
  <si>
    <t>4, WOODLANDS PARK, PORTARLINGTON, CO. LAOIS</t>
  </si>
  <si>
    <t>HOGAN, HELEN</t>
  </si>
  <si>
    <t>PAROCHIAL HOUSE, CROOKE, PASSAGE EAST, CO. WATERFORD</t>
  </si>
  <si>
    <t>JESSOP, JOSEPH</t>
  </si>
  <si>
    <t>RATHNURE, DALYSTOWN, MULLINGAR, CO. WESTMEATH</t>
  </si>
  <si>
    <t>SECOND HAND CAR DEALER</t>
  </si>
  <si>
    <t>KEANE, CHRISTOPHER</t>
  </si>
  <si>
    <t>BELLA, KILKEE, CO. CLARE</t>
  </si>
  <si>
    <t>FARMER/COMPANY DIRECTOR</t>
  </si>
  <si>
    <t>MCCABE, JAMES</t>
  </si>
  <si>
    <t>WHITE RIVER, DUNLEER, CO. LOUTH</t>
  </si>
  <si>
    <t>HAULIER</t>
  </si>
  <si>
    <t>NANGLE, MICHAEL</t>
  </si>
  <si>
    <t>DRUMKELAN BEG, DRUMSHAMBO, CARRICK-ON-SHANNON, CO. LEITRIM</t>
  </si>
  <si>
    <t>O'REILLY, MARTIN</t>
  </si>
  <si>
    <t>BALLINREE, CASHEL, CO. TIPPERARY</t>
  </si>
  <si>
    <t>O'RIORDAN, CHRISTOPHER</t>
  </si>
  <si>
    <t>BALINLEE SOUTH, KILMALLOCK, CO. LIMERICK</t>
  </si>
  <si>
    <t>ROCK, FRANCIS</t>
  </si>
  <si>
    <t>COOLVIN, TANG, BALLYMAHON, CO. WESTMEATH</t>
  </si>
  <si>
    <t>AGRICULTURAL CONTRACTOR</t>
  </si>
  <si>
    <t>VASILEVSKA, AGNE</t>
  </si>
  <si>
    <t>124, ASHFIELD, MULLINGAR, CO. WESTMEATH</t>
  </si>
  <si>
    <t>ALFARAJ, HASNA</t>
  </si>
  <si>
    <t>5, BRUACH NA HABHAINN, QUIN ROAD, ENNIS, CO. CLARE</t>
  </si>
  <si>
    <t>FRONC, GRZEGORZ</t>
  </si>
  <si>
    <t>2, CASHEN COURT, DÚN ÁLAINN, CLIEVERA, LISTOWEL, CO. KERRY</t>
  </si>
  <si>
    <t>GHARRARI, MOHAMMED EL 
BARNOUSSI</t>
  </si>
  <si>
    <t>C DE LA SIERRA AITANA, 6PO1C, MADRID, SPAIN</t>
  </si>
  <si>
    <t>KADRO, FIRAS</t>
  </si>
  <si>
    <t>MIHAI, GHEORGHE</t>
  </si>
  <si>
    <t>OLUKOYA, KEHINDE SEGUN</t>
  </si>
  <si>
    <t>123, MCKEON PARK, FARNAGH, LONGFORD, CO. LONGFORD</t>
  </si>
  <si>
    <t>COMPUTER REPAIR</t>
  </si>
  <si>
    <t>OSIPINSKI, ROMAN</t>
  </si>
  <si>
    <t>PASZINSKIEBO 12/6, GOIZZOW, WZKP, POLAND</t>
  </si>
  <si>
    <t>CAHILL, JOHN</t>
  </si>
  <si>
    <t>34, WHITESTOWN WALK, BLANCHARDSTOWN, DUBLIN 15</t>
  </si>
  <si>
    <t>CRNOGORAC, SVETOZAR</t>
  </si>
  <si>
    <t>3, PETER'S STREET, CORK</t>
  </si>
  <si>
    <t>JURCZEWSKA, DOROTA</t>
  </si>
  <si>
    <t>GARRANE EAST, KILLORGLIN, CO. KERRY</t>
  </si>
  <si>
    <t>O'CONNOR, CORNELIUS</t>
  </si>
  <si>
    <t>GLENSIDE FLATS, MAIN STREET, BANTEER, CO. CORK</t>
  </si>
  <si>
    <t>PALUSZCZAK, ANETA</t>
  </si>
  <si>
    <t>31, QUARRYVALE, MOUNTHAWK, TRALEE, CO. KERRY</t>
  </si>
  <si>
    <t>LANDLORD</t>
  </si>
  <si>
    <t>RANCYS, JOLANDAS</t>
  </si>
  <si>
    <t>1, THE GROVE, LAKEPOINT, MULLINGAR, CO. WESTMEATH</t>
  </si>
  <si>
    <t>SZABLINSKI, PAWEL</t>
  </si>
  <si>
    <t>40, PARK PLACE APARTMENTS, HIGH STREET, KILLARNEY, CO. KERRY</t>
  </si>
  <si>
    <t>ZIDANAVICIUTE, RENATA</t>
  </si>
  <si>
    <t>MACIULEVICIUS, RENATAS</t>
  </si>
  <si>
    <t>11, KNOCKBRACK DOWNS, DROGHEDA, CO. LOUTH</t>
  </si>
  <si>
    <t xml:space="preserve">POSSESSION OF UNTAXED ALCOHOL FOR SALE </t>
  </si>
  <si>
    <t>BELLURGAN INVESTMENTS LTD</t>
  </si>
  <si>
    <t>1, FRANCIS STREET, DUNDALK, CO. LOUTH</t>
  </si>
  <si>
    <t>LICENCED PREMISES</t>
  </si>
  <si>
    <t>MCDEVITT, FRANCIS</t>
  </si>
  <si>
    <t>FINTOWN, CO. DONEGAL</t>
  </si>
  <si>
    <t>SEFY, GHOLAM HOSSEIN</t>
  </si>
  <si>
    <t>COOLFIN HOUSE, COOLFIN, ARDRAHAN, CO. GALWAY</t>
  </si>
  <si>
    <t>6 MONTHS' IMPRISONMENT SUSPENDED FOR 18 MONTHS</t>
  </si>
  <si>
    <t xml:space="preserve">1 YEAR'S IMPRISONMENT SUSPENDED FOR 6 MONTHS    </t>
  </si>
  <si>
    <t>10 MONTHS' IMPRISONMENT SUSPENDED FOR 12 MONTHS</t>
  </si>
  <si>
    <t>ROCHFORD, PHILIP</t>
  </si>
  <si>
    <t>12, CORN LODGE, CASTLEBRIDGE, CO. WEXFORD</t>
  </si>
  <si>
    <t>HAIRDRESSER</t>
  </si>
  <si>
    <t>FAILURE TO LODGE CORPORATION TAX RETURN(S)</t>
  </si>
  <si>
    <t>DUNNE, NEIL</t>
  </si>
  <si>
    <t>15, THE CLOSE, GLENVEIGH, BOYNE ROAD, NAVAN, CO. MEATH</t>
  </si>
  <si>
    <t xml:space="preserve">IT CONSULTANT </t>
  </si>
  <si>
    <t>BELL, NOEL</t>
  </si>
  <si>
    <t xml:space="preserve"> 218, KIMMAGE ROAD LOWER, KIMMAGE, DUBLIN 6</t>
  </si>
  <si>
    <t>IT CONSULTANT</t>
  </si>
  <si>
    <t>CURTIS, PATRICIA</t>
  </si>
  <si>
    <t>NEWTOWNBERT, BERT, ATHY, CO. KILDARE</t>
  </si>
  <si>
    <t>FORMER DIRECTOR OF A SECURITY COMPANY</t>
  </si>
  <si>
    <t>FAILURE TO REMIT VAT</t>
  </si>
  <si>
    <t>CINGA, IRMANTAS</t>
  </si>
  <si>
    <t>27, MAYNOOTH ROAD, CELBRIDGE, CO. KILDARE</t>
  </si>
  <si>
    <t>15, THE CLOSE, GLENVEIGH, BOYNE ROAD, NAVAN, CO. MEATH.</t>
  </si>
  <si>
    <t>MURRAY, MICHAEL</t>
  </si>
  <si>
    <t>9A, ST. MARY’S COTTAGES, STRAND ROAD, BRAY, CO. WICKLOW</t>
  </si>
  <si>
    <t>FREIGHT TRANSPORT/COURIER</t>
  </si>
  <si>
    <t>GAVIN, PATRICK</t>
  </si>
  <si>
    <t>19, ROCKVILLE CRESCENT, BLACKROCK, CO. DUBLIN</t>
  </si>
  <si>
    <t>2 YEARS' IMPRISONMENT FULLY SUSPENDED</t>
  </si>
  <si>
    <t>30 MONTHS' IMPRISONMENT FULLY SUSPENDED</t>
  </si>
  <si>
    <t>20 MONTHS' IMPRISONMENT SUSPENDED FOR 2 YEARS</t>
  </si>
  <si>
    <t>24 MONTHS' IMPRISONMENT FULLY SUSPENDED</t>
  </si>
  <si>
    <t>3 YEARS' IMPRISONMENT FULLY SUSPENDED</t>
  </si>
  <si>
    <t>20 MONTHS' IMPRISONMENT  SUSPENDED FOR 2 YEARS</t>
  </si>
  <si>
    <t>18 MONTHS' IMPRISONMENT FULLY SUSPENDED</t>
  </si>
  <si>
    <t>20 MONTHS' IIMPRISONMENT FULLY SUSPENDED</t>
  </si>
  <si>
    <t>2 MONTHS' IMPRISONMENT  SUSPENDED FOR 12 MONTHS</t>
  </si>
  <si>
    <t>FLAT 2, 252 NORTH CIRCULAR ROAD, DUBLIN 7</t>
  </si>
  <si>
    <t>3, KNOCKSHEE VIEW, OLD GOLF LINKS ROAD, BLACKROCK, CO. LOUTH</t>
  </si>
  <si>
    <t>24 MONTHS' IMPRISONMENT FULLY SUSPENDED AND 240 HOURS' COMMUNITY SERVICE</t>
  </si>
  <si>
    <t>Penalty Amount €</t>
  </si>
  <si>
    <t>BUCZKOWSKI, DARIUSZ</t>
  </si>
  <si>
    <t>MCNAMEE, PATRICK</t>
  </si>
  <si>
    <t>1, KILMINCHY AVENUE, PORTLAOISE, CO. LAOIS</t>
  </si>
  <si>
    <t>ELECTRICAL ENGINEER</t>
  </si>
  <si>
    <t>SORIBE, REGINALD EBERE</t>
  </si>
  <si>
    <t>8, CHANCERY PARK DRIVE, TULLAMORE, CO. OFFALY</t>
  </si>
  <si>
    <t>MEDICAL PRACTITIONER</t>
  </si>
  <si>
    <t>Additional Particulars</t>
  </si>
  <si>
    <t>Penalty Determination by the Courts relating to an under-payment of PAYE/PRSI/USC in the amount of €93,593.</t>
  </si>
  <si>
    <t xml:space="preserve">                                                                                              Total number of cases published is:</t>
  </si>
  <si>
    <t>PENALTIES DETERMINED BY A COURT RELATING TO THE NON-DECLARATION OR UNDER-DECLARATION OF TAX</t>
  </si>
  <si>
    <t>RAFTERS COTTAGE, LOUSYBUSH , TULLARON ROAD, CO. KILKENNY</t>
  </si>
  <si>
    <t>DELIVERING INCORRECT INCOME TAX RETURN(S)</t>
  </si>
  <si>
    <t>List compiled pursuant to Section 1086A, Taxes Consolidation Act, 1997, in respect of the period beginning on 1 January 2023, and ending on 31 March 2023,</t>
  </si>
  <si>
    <t>Penalty Determination by the Courts relating to a non-declaration of VAT in the amount of €60,638, and an under-declaration of Income Tax in the amount of €31,940 (incl. surcharge of €2,903).</t>
  </si>
  <si>
    <t xml:space="preserve">Penalty Determination by the Courts relating to an under-declaration of Income Tax in the amount of €211,587 (incl. surcharge of €9,019). </t>
  </si>
  <si>
    <t>FINANCIAL CONSULTANT</t>
  </si>
  <si>
    <t xml:space="preserve">Where penalties relating to under-declaration of tax or non-declaration of tax are determined by the Court, and where the tax only amount is more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</si>
</sst>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€&quot;#,##0.00;[Red]\-&quot;€&quot;#,##0.00"/>
    <numFmt numFmtId="164" formatCode="#,##0.00_ ;[Red]\-#,##0.00\ "/>
    <numFmt numFmtId="165" formatCode="&quot;€&quot;#,##0.00"/>
    <numFmt numFmtId="166" formatCode="#,##0.00_ ;\-#,##0.00\ "/>
    <numFmt numFmtId="167" formatCode="&quot;€&quot;#,##0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u/>
      <sz val="8"/>
      <color indexed="8"/>
      <name val="Arial"/>
      <family val="2"/>
    </font>
    <font>
      <sz val="1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color rgb="FF0070C0"/>
      <name val="Arial"/>
      <family val="2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 applyProtection="0"/>
  </cellStyleXfs>
  <cellXfs count="103">
    <xf numFmtId="0" fontId="0" fillId="0" borderId="0" xfId="0"/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4" fontId="4" fillId="0" borderId="0" xfId="0" applyNumberFormat="1" applyFont="1" applyFill="1" applyAlignment="1">
      <alignment horizontal="center" vertical="top" wrapText="1"/>
    </xf>
    <xf numFmtId="0" fontId="3" fillId="0" borderId="0" xfId="1" applyFont="1" applyFill="1" applyBorder="1" applyAlignment="1">
      <alignment vertical="top" wrapText="1"/>
    </xf>
    <xf numFmtId="4" fontId="3" fillId="0" borderId="0" xfId="1" applyNumberFormat="1" applyFont="1" applyFill="1" applyBorder="1" applyAlignment="1">
      <alignment vertical="top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center" vertical="top" wrapText="1"/>
    </xf>
    <xf numFmtId="165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 wrapText="1"/>
    </xf>
    <xf numFmtId="4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4" fontId="4" fillId="0" borderId="0" xfId="0" applyNumberFormat="1" applyFont="1" applyFill="1" applyAlignment="1">
      <alignment vertical="top" wrapText="1"/>
    </xf>
    <xf numFmtId="0" fontId="3" fillId="0" borderId="0" xfId="1" applyFont="1" applyAlignment="1">
      <alignment horizontal="left" vertical="top" wrapText="1"/>
    </xf>
    <xf numFmtId="4" fontId="3" fillId="0" borderId="0" xfId="1" applyNumberFormat="1" applyFont="1" applyAlignment="1">
      <alignment horizontal="left" vertical="top" wrapText="1"/>
    </xf>
    <xf numFmtId="167" fontId="4" fillId="0" borderId="0" xfId="0" applyNumberFormat="1" applyFont="1" applyAlignment="1">
      <alignment vertical="top" wrapText="1"/>
    </xf>
    <xf numFmtId="4" fontId="4" fillId="0" borderId="0" xfId="0" applyNumberFormat="1" applyFont="1" applyFill="1" applyAlignment="1">
      <alignment vertical="top"/>
    </xf>
    <xf numFmtId="3" fontId="4" fillId="0" borderId="0" xfId="0" applyNumberFormat="1" applyFont="1" applyFill="1" applyAlignment="1">
      <alignment horizontal="right" vertical="top" wrapText="1"/>
    </xf>
    <xf numFmtId="165" fontId="4" fillId="0" borderId="0" xfId="0" applyNumberFormat="1" applyFont="1" applyFill="1" applyAlignment="1">
      <alignment horizontal="right" vertical="top" wrapText="1"/>
    </xf>
    <xf numFmtId="0" fontId="9" fillId="0" borderId="0" xfId="0" applyFont="1" applyAlignment="1">
      <alignment vertical="top"/>
    </xf>
    <xf numFmtId="0" fontId="3" fillId="0" borderId="0" xfId="1" applyFont="1" applyFill="1" applyBorder="1" applyAlignment="1">
      <alignment horizontal="left" vertical="top" wrapText="1"/>
    </xf>
    <xf numFmtId="12" fontId="4" fillId="0" borderId="0" xfId="0" applyNumberFormat="1" applyFont="1" applyAlignment="1">
      <alignment vertical="top" wrapText="1"/>
    </xf>
    <xf numFmtId="166" fontId="4" fillId="0" borderId="0" xfId="0" applyNumberFormat="1" applyFont="1" applyAlignment="1">
      <alignment horizontal="center" vertical="top" wrapText="1"/>
    </xf>
    <xf numFmtId="0" fontId="10" fillId="0" borderId="0" xfId="0" applyFont="1" applyAlignment="1">
      <alignment vertical="top" wrapText="1"/>
    </xf>
    <xf numFmtId="164" fontId="10" fillId="0" borderId="0" xfId="0" applyNumberFormat="1" applyFont="1" applyAlignment="1">
      <alignment horizontal="center" vertical="top" wrapText="1"/>
    </xf>
    <xf numFmtId="8" fontId="10" fillId="0" borderId="0" xfId="0" applyNumberFormat="1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4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4" fontId="7" fillId="0" borderId="0" xfId="0" applyNumberFormat="1" applyFont="1" applyAlignment="1" applyProtection="1">
      <alignment horizontal="center" vertical="top" wrapText="1"/>
      <protection locked="0"/>
    </xf>
    <xf numFmtId="4" fontId="10" fillId="0" borderId="0" xfId="0" applyNumberFormat="1" applyFont="1" applyAlignment="1" applyProtection="1">
      <alignment horizontal="center" vertical="top" wrapText="1"/>
      <protection locked="0"/>
    </xf>
    <xf numFmtId="0" fontId="10" fillId="0" borderId="0" xfId="0" applyFont="1" applyAlignment="1">
      <alignment horizontal="center" vertical="top"/>
    </xf>
    <xf numFmtId="4" fontId="7" fillId="0" borderId="0" xfId="0" applyNumberFormat="1" applyFont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4" fontId="10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4" fontId="8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40" fontId="10" fillId="0" borderId="0" xfId="0" applyNumberFormat="1" applyFont="1" applyAlignment="1">
      <alignment horizontal="center" vertical="top" wrapText="1"/>
    </xf>
    <xf numFmtId="4" fontId="10" fillId="0" borderId="0" xfId="0" applyNumberFormat="1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1" applyFont="1" applyAlignment="1">
      <alignment vertical="top" wrapText="1"/>
    </xf>
    <xf numFmtId="4" fontId="3" fillId="0" borderId="0" xfId="1" applyNumberFormat="1" applyFont="1" applyAlignment="1">
      <alignment vertical="top" wrapText="1"/>
    </xf>
    <xf numFmtId="164" fontId="4" fillId="0" borderId="0" xfId="0" applyNumberFormat="1" applyFont="1" applyFill="1" applyAlignment="1">
      <alignment vertical="top" wrapText="1"/>
    </xf>
    <xf numFmtId="164" fontId="4" fillId="0" borderId="0" xfId="0" applyNumberFormat="1" applyFont="1" applyAlignment="1">
      <alignment horizontal="center" vertical="top" wrapText="1"/>
    </xf>
    <xf numFmtId="8" fontId="4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center" vertical="top"/>
    </xf>
    <xf numFmtId="4" fontId="3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top"/>
    </xf>
    <xf numFmtId="4" fontId="4" fillId="0" borderId="0" xfId="0" applyNumberFormat="1" applyFont="1" applyFill="1" applyAlignment="1">
      <alignment horizontal="center" vertical="top"/>
    </xf>
    <xf numFmtId="0" fontId="4" fillId="0" borderId="0" xfId="0" applyNumberFormat="1" applyFont="1" applyFill="1" applyAlignment="1">
      <alignment horizontal="center" vertical="top"/>
    </xf>
    <xf numFmtId="0" fontId="4" fillId="0" borderId="0" xfId="1" applyFont="1" applyAlignment="1">
      <alignment horizontal="left" vertical="top" wrapText="1"/>
    </xf>
    <xf numFmtId="4" fontId="4" fillId="0" borderId="0" xfId="1" applyNumberFormat="1" applyFont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4" fontId="4" fillId="0" borderId="0" xfId="0" applyNumberFormat="1" applyFont="1" applyFill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5" fillId="0" borderId="2" xfId="4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3" xfId="4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4" xfId="4" applyFont="1" applyBorder="1" applyAlignment="1">
      <alignment horizontal="left" vertical="center" wrapText="1"/>
    </xf>
    <xf numFmtId="0" fontId="5" fillId="0" borderId="5" xfId="4" applyFont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13" fillId="0" borderId="4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5" fillId="0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</cellXfs>
  <cellStyles count="5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_Sheet1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30"/>
  <sheetViews>
    <sheetView tabSelected="1" view="pageLayout" zoomScaleNormal="100" workbookViewId="0">
      <selection sqref="A1:F127"/>
    </sheetView>
  </sheetViews>
  <sheetFormatPr defaultRowHeight="11.25" x14ac:dyDescent="0.25"/>
  <cols>
    <col min="1" max="1" width="20.7109375" style="8" customWidth="1"/>
    <col min="2" max="2" width="41.5703125" style="8" customWidth="1"/>
    <col min="3" max="3" width="24.140625" style="8" customWidth="1"/>
    <col min="4" max="4" width="14.5703125" style="9" customWidth="1"/>
    <col min="5" max="5" width="46.42578125" style="7" customWidth="1"/>
    <col min="6" max="6" width="23.28515625" style="6" customWidth="1"/>
    <col min="7" max="7" width="9.140625" style="8"/>
    <col min="8" max="8" width="9.140625" style="8" hidden="1" customWidth="1"/>
    <col min="9" max="9" width="15.5703125" style="8" hidden="1" customWidth="1"/>
    <col min="10" max="16384" width="9.140625" style="8"/>
  </cols>
  <sheetData>
    <row r="1" spans="1:9" s="12" customFormat="1" ht="19.5" customHeight="1" x14ac:dyDescent="0.25">
      <c r="A1" s="92" t="s">
        <v>0</v>
      </c>
      <c r="B1" s="92"/>
      <c r="C1" s="92"/>
      <c r="D1" s="92"/>
      <c r="E1" s="92"/>
      <c r="F1" s="92"/>
    </row>
    <row r="2" spans="1:9" s="12" customFormat="1" ht="14.25" customHeight="1" x14ac:dyDescent="0.25">
      <c r="A2" s="93" t="s">
        <v>229</v>
      </c>
      <c r="B2" s="93"/>
      <c r="C2" s="93"/>
      <c r="D2" s="93"/>
      <c r="E2" s="93"/>
      <c r="F2" s="93"/>
    </row>
    <row r="3" spans="1:9" s="12" customFormat="1" ht="14.25" customHeight="1" x14ac:dyDescent="0.25">
      <c r="A3" s="93" t="s">
        <v>12</v>
      </c>
      <c r="B3" s="93"/>
      <c r="C3" s="93"/>
      <c r="D3" s="93"/>
      <c r="E3" s="93"/>
      <c r="F3" s="93"/>
    </row>
    <row r="4" spans="1:9" s="12" customFormat="1" ht="14.25" customHeight="1" x14ac:dyDescent="0.25">
      <c r="A4" s="13"/>
      <c r="B4" s="13"/>
      <c r="C4" s="13"/>
      <c r="D4" s="9" t="s">
        <v>13</v>
      </c>
      <c r="E4" s="7"/>
      <c r="F4" s="6" t="s">
        <v>14</v>
      </c>
    </row>
    <row r="5" spans="1:9" s="12" customFormat="1" ht="14.25" customHeight="1" x14ac:dyDescent="0.25">
      <c r="A5" s="93" t="s">
        <v>233</v>
      </c>
      <c r="B5" s="93"/>
      <c r="C5" s="93"/>
      <c r="D5" s="93"/>
      <c r="E5" s="93"/>
      <c r="F5" s="93"/>
    </row>
    <row r="6" spans="1:9" s="12" customFormat="1" ht="14.25" customHeight="1" x14ac:dyDescent="0.25">
      <c r="A6" s="93" t="s">
        <v>21</v>
      </c>
      <c r="B6" s="93"/>
      <c r="C6" s="93"/>
      <c r="D6" s="93"/>
      <c r="E6" s="93"/>
      <c r="F6" s="93"/>
    </row>
    <row r="7" spans="1:9" s="12" customFormat="1" ht="14.25" customHeight="1" x14ac:dyDescent="0.25">
      <c r="A7" s="13" t="s">
        <v>1</v>
      </c>
      <c r="B7" s="13"/>
      <c r="C7" s="13"/>
      <c r="D7" s="9"/>
      <c r="E7" s="7"/>
      <c r="F7" s="6"/>
    </row>
    <row r="8" spans="1:9" s="12" customFormat="1" ht="14.25" customHeight="1" x14ac:dyDescent="0.25">
      <c r="A8" s="82" t="s">
        <v>225</v>
      </c>
      <c r="B8" s="83"/>
      <c r="C8" s="83"/>
      <c r="D8" s="27">
        <f>H128</f>
        <v>88</v>
      </c>
      <c r="E8" s="7"/>
      <c r="F8" s="6"/>
    </row>
    <row r="9" spans="1:9" s="12" customFormat="1" ht="6" customHeight="1" x14ac:dyDescent="0.25">
      <c r="A9" s="13"/>
      <c r="B9" s="13"/>
      <c r="C9" s="13"/>
      <c r="D9" s="9"/>
      <c r="E9" s="7"/>
      <c r="F9" s="6"/>
    </row>
    <row r="10" spans="1:9" s="14" customFormat="1" ht="15" customHeight="1" x14ac:dyDescent="0.25">
      <c r="A10" s="82" t="s">
        <v>22</v>
      </c>
      <c r="B10" s="83"/>
      <c r="C10" s="83"/>
      <c r="D10" s="28">
        <f>I128</f>
        <v>414592</v>
      </c>
      <c r="E10" s="7"/>
      <c r="F10" s="16"/>
    </row>
    <row r="11" spans="1:9" ht="15" customHeight="1" x14ac:dyDescent="0.25"/>
    <row r="12" spans="1:9" ht="27.95" customHeight="1" x14ac:dyDescent="0.25">
      <c r="A12" s="79" t="s">
        <v>226</v>
      </c>
      <c r="B12" s="97"/>
      <c r="C12" s="97"/>
      <c r="D12" s="97"/>
      <c r="E12" s="97"/>
      <c r="F12" s="98"/>
    </row>
    <row r="13" spans="1:9" ht="27.95" customHeight="1" x14ac:dyDescent="0.25">
      <c r="A13" s="23" t="s">
        <v>3</v>
      </c>
      <c r="B13" s="23" t="s">
        <v>4</v>
      </c>
      <c r="C13" s="23" t="s">
        <v>5</v>
      </c>
      <c r="D13" s="24" t="s">
        <v>215</v>
      </c>
      <c r="E13" s="99" t="s">
        <v>223</v>
      </c>
      <c r="F13" s="100"/>
    </row>
    <row r="14" spans="1:9" ht="27.95" customHeight="1" x14ac:dyDescent="0.25">
      <c r="A14" s="66" t="s">
        <v>216</v>
      </c>
      <c r="B14" s="66" t="s">
        <v>227</v>
      </c>
      <c r="C14" s="66" t="s">
        <v>67</v>
      </c>
      <c r="D14" s="67">
        <v>28077</v>
      </c>
      <c r="E14" s="102" t="s">
        <v>224</v>
      </c>
      <c r="F14" s="100"/>
      <c r="H14" s="8">
        <v>1</v>
      </c>
      <c r="I14" s="58">
        <f>D14</f>
        <v>28077</v>
      </c>
    </row>
    <row r="15" spans="1:9" ht="27.95" customHeight="1" x14ac:dyDescent="0.25">
      <c r="A15" s="21" t="s">
        <v>217</v>
      </c>
      <c r="B15" s="21" t="s">
        <v>218</v>
      </c>
      <c r="C15" s="21" t="s">
        <v>219</v>
      </c>
      <c r="D15" s="19">
        <v>26902</v>
      </c>
      <c r="E15" s="102" t="s">
        <v>230</v>
      </c>
      <c r="F15" s="100"/>
      <c r="H15" s="8">
        <v>1</v>
      </c>
      <c r="I15" s="58">
        <f>D15</f>
        <v>26902</v>
      </c>
    </row>
    <row r="16" spans="1:9" ht="27.95" customHeight="1" x14ac:dyDescent="0.25">
      <c r="A16" s="68" t="s">
        <v>220</v>
      </c>
      <c r="B16" s="21" t="s">
        <v>221</v>
      </c>
      <c r="C16" s="21" t="s">
        <v>222</v>
      </c>
      <c r="D16" s="39">
        <v>171163</v>
      </c>
      <c r="E16" s="70" t="s">
        <v>231</v>
      </c>
      <c r="F16" s="71"/>
      <c r="H16" s="8">
        <v>1</v>
      </c>
      <c r="I16" s="58">
        <f>D16</f>
        <v>171163</v>
      </c>
    </row>
    <row r="17" spans="1:9" ht="27.95" customHeight="1" x14ac:dyDescent="0.25">
      <c r="A17" s="72" t="s">
        <v>2</v>
      </c>
      <c r="B17" s="72"/>
      <c r="C17" s="72"/>
      <c r="D17" s="72"/>
      <c r="E17" s="72"/>
      <c r="F17" s="72"/>
      <c r="I17" s="58"/>
    </row>
    <row r="18" spans="1:9" ht="27.95" customHeight="1" x14ac:dyDescent="0.25">
      <c r="A18" s="10" t="s">
        <v>3</v>
      </c>
      <c r="B18" s="10" t="s">
        <v>4</v>
      </c>
      <c r="C18" s="10" t="s">
        <v>5</v>
      </c>
      <c r="D18" s="11" t="s">
        <v>6</v>
      </c>
      <c r="E18" s="10" t="s">
        <v>7</v>
      </c>
      <c r="F18" s="30" t="s">
        <v>8</v>
      </c>
      <c r="I18" s="58"/>
    </row>
    <row r="19" spans="1:9" ht="27.95" customHeight="1" x14ac:dyDescent="0.25">
      <c r="A19" s="33" t="s">
        <v>27</v>
      </c>
      <c r="B19" s="33" t="s">
        <v>28</v>
      </c>
      <c r="C19" s="33" t="s">
        <v>29</v>
      </c>
      <c r="D19" s="34">
        <v>5000</v>
      </c>
      <c r="E19" s="35"/>
      <c r="F19" s="36">
        <v>4</v>
      </c>
      <c r="H19" s="8">
        <v>1</v>
      </c>
      <c r="I19" s="58">
        <f>D19</f>
        <v>5000</v>
      </c>
    </row>
    <row r="20" spans="1:9" ht="27.95" customHeight="1" x14ac:dyDescent="0.25">
      <c r="A20" s="33" t="s">
        <v>68</v>
      </c>
      <c r="B20" s="33" t="s">
        <v>69</v>
      </c>
      <c r="C20" s="33" t="s">
        <v>70</v>
      </c>
      <c r="D20" s="34">
        <v>1250</v>
      </c>
      <c r="E20" s="35"/>
      <c r="F20" s="36">
        <v>1</v>
      </c>
      <c r="H20" s="8">
        <v>1</v>
      </c>
      <c r="I20" s="58">
        <f t="shared" ref="I20:I82" si="0">D20</f>
        <v>1250</v>
      </c>
    </row>
    <row r="21" spans="1:9" ht="27.95" customHeight="1" x14ac:dyDescent="0.25">
      <c r="A21" s="33" t="s">
        <v>30</v>
      </c>
      <c r="B21" s="33" t="s">
        <v>31</v>
      </c>
      <c r="C21" s="33" t="s">
        <v>32</v>
      </c>
      <c r="D21" s="34">
        <v>1250</v>
      </c>
      <c r="E21" s="35"/>
      <c r="F21" s="36">
        <v>1</v>
      </c>
      <c r="H21" s="8">
        <v>1</v>
      </c>
      <c r="I21" s="58">
        <f t="shared" si="0"/>
        <v>1250</v>
      </c>
    </row>
    <row r="22" spans="1:9" ht="27.95" customHeight="1" x14ac:dyDescent="0.25">
      <c r="A22" s="33" t="s">
        <v>33</v>
      </c>
      <c r="B22" s="33" t="s">
        <v>34</v>
      </c>
      <c r="C22" s="33" t="s">
        <v>35</v>
      </c>
      <c r="D22" s="34">
        <v>2500</v>
      </c>
      <c r="E22" s="35"/>
      <c r="F22" s="36">
        <v>2</v>
      </c>
      <c r="H22" s="8">
        <v>1</v>
      </c>
      <c r="I22" s="58">
        <f t="shared" si="0"/>
        <v>2500</v>
      </c>
    </row>
    <row r="23" spans="1:9" ht="27.95" customHeight="1" x14ac:dyDescent="0.25">
      <c r="A23" s="33" t="s">
        <v>36</v>
      </c>
      <c r="B23" s="33" t="s">
        <v>37</v>
      </c>
      <c r="C23" s="33" t="s">
        <v>38</v>
      </c>
      <c r="D23" s="34">
        <v>1500</v>
      </c>
      <c r="E23" s="35"/>
      <c r="F23" s="36">
        <v>1</v>
      </c>
      <c r="H23" s="8">
        <v>1</v>
      </c>
      <c r="I23" s="58">
        <f t="shared" si="0"/>
        <v>1500</v>
      </c>
    </row>
    <row r="24" spans="1:9" ht="27.95" customHeight="1" x14ac:dyDescent="0.25">
      <c r="A24" s="33" t="s">
        <v>39</v>
      </c>
      <c r="B24" s="33" t="s">
        <v>40</v>
      </c>
      <c r="C24" s="33" t="s">
        <v>41</v>
      </c>
      <c r="D24" s="34">
        <v>5000</v>
      </c>
      <c r="E24" s="35"/>
      <c r="F24" s="36">
        <v>4</v>
      </c>
      <c r="H24" s="8">
        <v>1</v>
      </c>
      <c r="I24" s="58">
        <f t="shared" si="0"/>
        <v>5000</v>
      </c>
    </row>
    <row r="25" spans="1:9" ht="27.95" customHeight="1" x14ac:dyDescent="0.25">
      <c r="A25" s="33" t="s">
        <v>42</v>
      </c>
      <c r="B25" s="33" t="s">
        <v>43</v>
      </c>
      <c r="C25" s="33" t="s">
        <v>44</v>
      </c>
      <c r="D25" s="34">
        <v>1250</v>
      </c>
      <c r="E25" s="35"/>
      <c r="F25" s="36">
        <v>1</v>
      </c>
      <c r="H25" s="8">
        <v>1</v>
      </c>
      <c r="I25" s="58">
        <f t="shared" si="0"/>
        <v>1250</v>
      </c>
    </row>
    <row r="26" spans="1:9" ht="27.95" customHeight="1" x14ac:dyDescent="0.25">
      <c r="A26" s="33" t="s">
        <v>45</v>
      </c>
      <c r="B26" s="33" t="s">
        <v>46</v>
      </c>
      <c r="C26" s="33" t="s">
        <v>232</v>
      </c>
      <c r="D26" s="34">
        <v>1250</v>
      </c>
      <c r="E26" s="35"/>
      <c r="F26" s="36">
        <v>1</v>
      </c>
      <c r="H26" s="8">
        <v>1</v>
      </c>
      <c r="I26" s="58">
        <f t="shared" si="0"/>
        <v>1250</v>
      </c>
    </row>
    <row r="27" spans="1:9" ht="27.95" customHeight="1" x14ac:dyDescent="0.25">
      <c r="A27" s="33" t="s">
        <v>47</v>
      </c>
      <c r="B27" s="33" t="s">
        <v>48</v>
      </c>
      <c r="C27" s="33" t="s">
        <v>49</v>
      </c>
      <c r="D27" s="34">
        <v>1250</v>
      </c>
      <c r="E27" s="35"/>
      <c r="F27" s="36">
        <v>1</v>
      </c>
      <c r="H27" s="8">
        <v>1</v>
      </c>
      <c r="I27" s="58">
        <f t="shared" si="0"/>
        <v>1250</v>
      </c>
    </row>
    <row r="28" spans="1:9" ht="27.95" customHeight="1" x14ac:dyDescent="0.25">
      <c r="A28" s="33" t="s">
        <v>50</v>
      </c>
      <c r="B28" s="33" t="s">
        <v>51</v>
      </c>
      <c r="C28" s="33" t="s">
        <v>52</v>
      </c>
      <c r="D28" s="34">
        <v>2500</v>
      </c>
      <c r="E28" s="35"/>
      <c r="F28" s="36">
        <v>1</v>
      </c>
      <c r="H28" s="8">
        <v>1</v>
      </c>
      <c r="I28" s="58">
        <f t="shared" si="0"/>
        <v>2500</v>
      </c>
    </row>
    <row r="29" spans="1:9" ht="27.95" customHeight="1" x14ac:dyDescent="0.25">
      <c r="A29" s="33" t="s">
        <v>53</v>
      </c>
      <c r="B29" s="33" t="s">
        <v>54</v>
      </c>
      <c r="C29" s="33" t="s">
        <v>55</v>
      </c>
      <c r="D29" s="34">
        <v>15000</v>
      </c>
      <c r="E29" s="35"/>
      <c r="F29" s="36">
        <v>5</v>
      </c>
      <c r="H29" s="8">
        <v>1</v>
      </c>
      <c r="I29" s="58">
        <f t="shared" si="0"/>
        <v>15000</v>
      </c>
    </row>
    <row r="30" spans="1:9" ht="27.95" customHeight="1" x14ac:dyDescent="0.25">
      <c r="A30" s="33" t="s">
        <v>56</v>
      </c>
      <c r="B30" s="33" t="s">
        <v>57</v>
      </c>
      <c r="C30" s="33" t="s">
        <v>58</v>
      </c>
      <c r="D30" s="34">
        <v>1250</v>
      </c>
      <c r="E30" s="35"/>
      <c r="F30" s="36">
        <v>1</v>
      </c>
      <c r="H30" s="8">
        <v>1</v>
      </c>
      <c r="I30" s="58">
        <f t="shared" si="0"/>
        <v>1250</v>
      </c>
    </row>
    <row r="31" spans="1:9" ht="27.95" customHeight="1" x14ac:dyDescent="0.25">
      <c r="A31" s="33" t="s">
        <v>73</v>
      </c>
      <c r="B31" s="33" t="s">
        <v>74</v>
      </c>
      <c r="C31" s="33" t="s">
        <v>75</v>
      </c>
      <c r="D31" s="34">
        <v>1250</v>
      </c>
      <c r="E31" s="35"/>
      <c r="F31" s="36">
        <v>1</v>
      </c>
      <c r="H31" s="8">
        <v>1</v>
      </c>
      <c r="I31" s="58">
        <f t="shared" si="0"/>
        <v>1250</v>
      </c>
    </row>
    <row r="32" spans="1:9" ht="27.95" customHeight="1" x14ac:dyDescent="0.25">
      <c r="A32" s="33" t="s">
        <v>71</v>
      </c>
      <c r="B32" s="33" t="s">
        <v>72</v>
      </c>
      <c r="C32" s="33" t="s">
        <v>136</v>
      </c>
      <c r="D32" s="34">
        <v>1250</v>
      </c>
      <c r="E32" s="35"/>
      <c r="F32" s="36">
        <v>1</v>
      </c>
      <c r="H32" s="8">
        <v>1</v>
      </c>
      <c r="I32" s="58">
        <f t="shared" si="0"/>
        <v>1250</v>
      </c>
    </row>
    <row r="33" spans="1:9" ht="27.95" customHeight="1" x14ac:dyDescent="0.25">
      <c r="A33" s="18" t="s">
        <v>76</v>
      </c>
      <c r="B33" s="18" t="s">
        <v>77</v>
      </c>
      <c r="C33" s="18" t="s">
        <v>78</v>
      </c>
      <c r="D33" s="59">
        <v>3750</v>
      </c>
      <c r="E33" s="60"/>
      <c r="F33" s="20">
        <v>3</v>
      </c>
      <c r="H33" s="8">
        <v>1</v>
      </c>
      <c r="I33" s="58">
        <f t="shared" si="0"/>
        <v>3750</v>
      </c>
    </row>
    <row r="34" spans="1:9" ht="27.95" customHeight="1" x14ac:dyDescent="0.25">
      <c r="A34" s="33" t="s">
        <v>59</v>
      </c>
      <c r="B34" s="33" t="s">
        <v>60</v>
      </c>
      <c r="C34" s="33" t="s">
        <v>61</v>
      </c>
      <c r="D34" s="34">
        <v>3000</v>
      </c>
      <c r="E34" s="35"/>
      <c r="F34" s="36">
        <v>2</v>
      </c>
      <c r="H34" s="8">
        <v>1</v>
      </c>
      <c r="I34" s="58">
        <f t="shared" si="0"/>
        <v>3000</v>
      </c>
    </row>
    <row r="35" spans="1:9" ht="27.95" customHeight="1" x14ac:dyDescent="0.25">
      <c r="A35" s="33" t="s">
        <v>62</v>
      </c>
      <c r="B35" s="33" t="s">
        <v>63</v>
      </c>
      <c r="C35" s="33" t="s">
        <v>64</v>
      </c>
      <c r="D35" s="34">
        <v>1250</v>
      </c>
      <c r="E35" s="35"/>
      <c r="F35" s="36">
        <v>1</v>
      </c>
      <c r="H35" s="8">
        <v>1</v>
      </c>
      <c r="I35" s="58">
        <f t="shared" si="0"/>
        <v>1250</v>
      </c>
    </row>
    <row r="36" spans="1:9" ht="27.95" customHeight="1" x14ac:dyDescent="0.25">
      <c r="A36" s="21" t="s">
        <v>181</v>
      </c>
      <c r="B36" s="21" t="s">
        <v>182</v>
      </c>
      <c r="C36" s="21" t="s">
        <v>183</v>
      </c>
      <c r="D36" s="39">
        <v>0</v>
      </c>
      <c r="E36" s="21" t="s">
        <v>203</v>
      </c>
      <c r="F36" s="61">
        <v>1</v>
      </c>
      <c r="H36" s="8">
        <v>1</v>
      </c>
      <c r="I36" s="58">
        <f t="shared" si="0"/>
        <v>0</v>
      </c>
    </row>
    <row r="37" spans="1:9" ht="27.95" customHeight="1" x14ac:dyDescent="0.25">
      <c r="A37" s="33" t="s">
        <v>65</v>
      </c>
      <c r="B37" s="33" t="s">
        <v>66</v>
      </c>
      <c r="C37" s="33" t="s">
        <v>67</v>
      </c>
      <c r="D37" s="34">
        <v>1250</v>
      </c>
      <c r="E37" s="35"/>
      <c r="F37" s="36">
        <v>1</v>
      </c>
      <c r="H37" s="8">
        <v>1</v>
      </c>
      <c r="I37" s="58">
        <f t="shared" si="0"/>
        <v>1250</v>
      </c>
    </row>
    <row r="38" spans="1:9" s="55" customFormat="1" ht="27.95" customHeight="1" x14ac:dyDescent="0.25">
      <c r="A38" s="87" t="s">
        <v>184</v>
      </c>
      <c r="B38" s="90"/>
      <c r="C38" s="90"/>
      <c r="D38" s="90"/>
      <c r="E38" s="90"/>
      <c r="F38" s="91"/>
      <c r="H38" s="8"/>
      <c r="I38" s="58"/>
    </row>
    <row r="39" spans="1:9" s="40" customFormat="1" ht="27.95" customHeight="1" x14ac:dyDescent="0.25">
      <c r="A39" s="56" t="s">
        <v>3</v>
      </c>
      <c r="B39" s="56" t="s">
        <v>4</v>
      </c>
      <c r="C39" s="56" t="s">
        <v>5</v>
      </c>
      <c r="D39" s="57" t="s">
        <v>6</v>
      </c>
      <c r="E39" s="56" t="s">
        <v>7</v>
      </c>
      <c r="F39" s="23" t="s">
        <v>8</v>
      </c>
      <c r="H39" s="8"/>
      <c r="I39" s="58"/>
    </row>
    <row r="40" spans="1:9" s="54" customFormat="1" ht="27.95" customHeight="1" x14ac:dyDescent="0.25">
      <c r="A40" s="21" t="s">
        <v>185</v>
      </c>
      <c r="B40" s="21" t="s">
        <v>186</v>
      </c>
      <c r="C40" s="21" t="s">
        <v>187</v>
      </c>
      <c r="D40" s="39">
        <v>0</v>
      </c>
      <c r="E40" s="21" t="s">
        <v>204</v>
      </c>
      <c r="F40" s="61">
        <v>1</v>
      </c>
      <c r="H40" s="8">
        <v>1</v>
      </c>
      <c r="I40" s="58">
        <f t="shared" si="0"/>
        <v>0</v>
      </c>
    </row>
    <row r="41" spans="1:9" ht="27.95" customHeight="1" x14ac:dyDescent="0.25">
      <c r="A41" s="72" t="s">
        <v>23</v>
      </c>
      <c r="B41" s="72"/>
      <c r="C41" s="72"/>
      <c r="D41" s="72"/>
      <c r="E41" s="72"/>
      <c r="F41" s="72"/>
      <c r="I41" s="58"/>
    </row>
    <row r="42" spans="1:9" ht="27.95" customHeight="1" x14ac:dyDescent="0.25">
      <c r="A42" s="10" t="s">
        <v>3</v>
      </c>
      <c r="B42" s="10" t="s">
        <v>4</v>
      </c>
      <c r="C42" s="10" t="s">
        <v>5</v>
      </c>
      <c r="D42" s="11" t="s">
        <v>6</v>
      </c>
      <c r="E42" s="10" t="s">
        <v>7</v>
      </c>
      <c r="F42" s="30" t="s">
        <v>8</v>
      </c>
      <c r="I42" s="58"/>
    </row>
    <row r="43" spans="1:9" ht="27.95" customHeight="1" x14ac:dyDescent="0.25">
      <c r="A43" s="21" t="s">
        <v>188</v>
      </c>
      <c r="B43" s="21" t="s">
        <v>189</v>
      </c>
      <c r="C43" s="21" t="s">
        <v>190</v>
      </c>
      <c r="D43" s="39">
        <v>0</v>
      </c>
      <c r="E43" s="21" t="s">
        <v>203</v>
      </c>
      <c r="F43" s="61">
        <v>8</v>
      </c>
      <c r="H43" s="8">
        <v>1</v>
      </c>
      <c r="I43" s="58">
        <f t="shared" si="0"/>
        <v>0</v>
      </c>
    </row>
    <row r="44" spans="1:9" s="54" customFormat="1" ht="27.95" customHeight="1" x14ac:dyDescent="0.25">
      <c r="A44" s="21" t="s">
        <v>191</v>
      </c>
      <c r="B44" s="21" t="s">
        <v>192</v>
      </c>
      <c r="C44" s="21" t="s">
        <v>193</v>
      </c>
      <c r="D44" s="39">
        <v>1000</v>
      </c>
      <c r="E44" s="21" t="s">
        <v>205</v>
      </c>
      <c r="F44" s="61">
        <v>3</v>
      </c>
      <c r="H44" s="8">
        <v>1</v>
      </c>
      <c r="I44" s="58">
        <f t="shared" si="0"/>
        <v>1000</v>
      </c>
    </row>
    <row r="45" spans="1:9" s="54" customFormat="1" ht="27.95" customHeight="1" x14ac:dyDescent="0.25">
      <c r="A45" s="18" t="s">
        <v>24</v>
      </c>
      <c r="B45" s="18" t="s">
        <v>25</v>
      </c>
      <c r="C45" s="18" t="s">
        <v>26</v>
      </c>
      <c r="D45" s="32">
        <v>3750</v>
      </c>
      <c r="E45" s="31"/>
      <c r="F45" s="20">
        <v>3</v>
      </c>
      <c r="H45" s="8">
        <v>1</v>
      </c>
      <c r="I45" s="58">
        <f t="shared" si="0"/>
        <v>3750</v>
      </c>
    </row>
    <row r="46" spans="1:9" s="54" customFormat="1" ht="27.95" customHeight="1" x14ac:dyDescent="0.25">
      <c r="A46" s="21" t="s">
        <v>185</v>
      </c>
      <c r="B46" s="21" t="s">
        <v>186</v>
      </c>
      <c r="C46" s="21" t="s">
        <v>187</v>
      </c>
      <c r="D46" s="39">
        <v>0</v>
      </c>
      <c r="E46" s="21" t="s">
        <v>206</v>
      </c>
      <c r="F46" s="61">
        <v>5</v>
      </c>
      <c r="H46" s="8">
        <v>1</v>
      </c>
      <c r="I46" s="58">
        <f t="shared" si="0"/>
        <v>0</v>
      </c>
    </row>
    <row r="47" spans="1:9" s="54" customFormat="1" ht="27.95" customHeight="1" x14ac:dyDescent="0.25">
      <c r="A47" s="21" t="s">
        <v>181</v>
      </c>
      <c r="B47" s="21" t="s">
        <v>182</v>
      </c>
      <c r="C47" s="21" t="s">
        <v>183</v>
      </c>
      <c r="D47" s="39">
        <v>0</v>
      </c>
      <c r="E47" s="21" t="s">
        <v>203</v>
      </c>
      <c r="F47" s="61">
        <v>2</v>
      </c>
      <c r="H47" s="8">
        <v>1</v>
      </c>
      <c r="I47" s="58">
        <f t="shared" si="0"/>
        <v>0</v>
      </c>
    </row>
    <row r="48" spans="1:9" s="55" customFormat="1" ht="27.95" customHeight="1" x14ac:dyDescent="0.25">
      <c r="A48" s="73" t="s">
        <v>194</v>
      </c>
      <c r="B48" s="74"/>
      <c r="C48" s="74"/>
      <c r="D48" s="74"/>
      <c r="E48" s="74"/>
      <c r="F48" s="75"/>
      <c r="H48" s="8"/>
      <c r="I48" s="58"/>
    </row>
    <row r="49" spans="1:9" s="40" customFormat="1" ht="27.95" customHeight="1" x14ac:dyDescent="0.25">
      <c r="A49" s="56" t="s">
        <v>3</v>
      </c>
      <c r="B49" s="56" t="s">
        <v>4</v>
      </c>
      <c r="C49" s="56" t="s">
        <v>5</v>
      </c>
      <c r="D49" s="57" t="s">
        <v>6</v>
      </c>
      <c r="E49" s="56" t="s">
        <v>7</v>
      </c>
      <c r="F49" s="23" t="s">
        <v>8</v>
      </c>
      <c r="H49" s="8"/>
      <c r="I49" s="58"/>
    </row>
    <row r="50" spans="1:9" s="54" customFormat="1" ht="27.95" customHeight="1" x14ac:dyDescent="0.25">
      <c r="A50" s="21" t="s">
        <v>188</v>
      </c>
      <c r="B50" s="21" t="s">
        <v>189</v>
      </c>
      <c r="C50" s="21" t="s">
        <v>190</v>
      </c>
      <c r="D50" s="39">
        <v>0</v>
      </c>
      <c r="E50" s="21" t="s">
        <v>203</v>
      </c>
      <c r="F50" s="61">
        <v>8</v>
      </c>
      <c r="H50" s="8">
        <v>1</v>
      </c>
      <c r="I50" s="58">
        <f t="shared" si="0"/>
        <v>0</v>
      </c>
    </row>
    <row r="51" spans="1:9" s="54" customFormat="1" ht="27.95" customHeight="1" x14ac:dyDescent="0.25">
      <c r="A51" s="21" t="s">
        <v>195</v>
      </c>
      <c r="B51" s="21" t="s">
        <v>196</v>
      </c>
      <c r="C51" s="21" t="s">
        <v>67</v>
      </c>
      <c r="D51" s="39">
        <v>0</v>
      </c>
      <c r="E51" s="21" t="s">
        <v>207</v>
      </c>
      <c r="F51" s="61">
        <v>5</v>
      </c>
      <c r="H51" s="8">
        <v>1</v>
      </c>
      <c r="I51" s="58">
        <f t="shared" si="0"/>
        <v>0</v>
      </c>
    </row>
    <row r="52" spans="1:9" s="54" customFormat="1" ht="27.95" customHeight="1" x14ac:dyDescent="0.25">
      <c r="A52" s="21" t="s">
        <v>191</v>
      </c>
      <c r="B52" s="21" t="s">
        <v>192</v>
      </c>
      <c r="C52" s="21" t="s">
        <v>193</v>
      </c>
      <c r="D52" s="39">
        <v>1000</v>
      </c>
      <c r="E52" s="21" t="s">
        <v>208</v>
      </c>
      <c r="F52" s="61">
        <v>5</v>
      </c>
      <c r="H52" s="8">
        <v>1</v>
      </c>
      <c r="I52" s="58">
        <f t="shared" si="0"/>
        <v>1000</v>
      </c>
    </row>
    <row r="53" spans="1:9" s="54" customFormat="1" ht="27.95" customHeight="1" x14ac:dyDescent="0.25">
      <c r="A53" s="21" t="s">
        <v>185</v>
      </c>
      <c r="B53" s="21" t="s">
        <v>197</v>
      </c>
      <c r="C53" s="21" t="s">
        <v>187</v>
      </c>
      <c r="D53" s="39">
        <v>0</v>
      </c>
      <c r="E53" s="21" t="s">
        <v>206</v>
      </c>
      <c r="F53" s="61">
        <v>7</v>
      </c>
      <c r="H53" s="8">
        <v>1</v>
      </c>
      <c r="I53" s="58">
        <f t="shared" si="0"/>
        <v>0</v>
      </c>
    </row>
    <row r="54" spans="1:9" s="54" customFormat="1" ht="27.95" customHeight="1" x14ac:dyDescent="0.25">
      <c r="A54" s="21" t="s">
        <v>198</v>
      </c>
      <c r="B54" s="21" t="s">
        <v>199</v>
      </c>
      <c r="C54" s="21" t="s">
        <v>200</v>
      </c>
      <c r="D54" s="39">
        <v>0</v>
      </c>
      <c r="E54" s="21" t="s">
        <v>209</v>
      </c>
      <c r="F54" s="61">
        <v>5</v>
      </c>
      <c r="H54" s="8">
        <v>1</v>
      </c>
      <c r="I54" s="58">
        <f t="shared" si="0"/>
        <v>0</v>
      </c>
    </row>
    <row r="55" spans="1:9" s="54" customFormat="1" ht="27.95" customHeight="1" x14ac:dyDescent="0.25">
      <c r="A55" s="21" t="s">
        <v>181</v>
      </c>
      <c r="B55" s="21" t="s">
        <v>182</v>
      </c>
      <c r="C55" s="21" t="s">
        <v>183</v>
      </c>
      <c r="D55" s="39">
        <v>0</v>
      </c>
      <c r="E55" s="21" t="s">
        <v>203</v>
      </c>
      <c r="F55" s="61">
        <v>2</v>
      </c>
      <c r="H55" s="8">
        <v>1</v>
      </c>
      <c r="I55" s="58">
        <f t="shared" si="0"/>
        <v>0</v>
      </c>
    </row>
    <row r="56" spans="1:9" ht="27.95" customHeight="1" x14ac:dyDescent="0.25">
      <c r="A56" s="87" t="s">
        <v>228</v>
      </c>
      <c r="B56" s="88"/>
      <c r="C56" s="88"/>
      <c r="D56" s="88"/>
      <c r="E56" s="88"/>
      <c r="F56" s="89"/>
      <c r="I56" s="58"/>
    </row>
    <row r="57" spans="1:9" ht="27.95" customHeight="1" x14ac:dyDescent="0.25">
      <c r="A57" s="23" t="s">
        <v>3</v>
      </c>
      <c r="B57" s="23" t="s">
        <v>4</v>
      </c>
      <c r="C57" s="23" t="s">
        <v>5</v>
      </c>
      <c r="D57" s="24" t="s">
        <v>6</v>
      </c>
      <c r="E57" s="23" t="s">
        <v>7</v>
      </c>
      <c r="F57" s="23" t="s">
        <v>8</v>
      </c>
      <c r="I57" s="58"/>
    </row>
    <row r="58" spans="1:9" ht="27.95" customHeight="1" x14ac:dyDescent="0.25">
      <c r="A58" s="18" t="s">
        <v>79</v>
      </c>
      <c r="B58" s="18" t="s">
        <v>80</v>
      </c>
      <c r="C58" s="18" t="s">
        <v>81</v>
      </c>
      <c r="D58" s="19">
        <v>2500</v>
      </c>
      <c r="E58" s="21"/>
      <c r="F58" s="20">
        <v>1</v>
      </c>
      <c r="H58" s="8">
        <v>1</v>
      </c>
      <c r="I58" s="58">
        <f t="shared" si="0"/>
        <v>2500</v>
      </c>
    </row>
    <row r="59" spans="1:9" ht="27.95" customHeight="1" x14ac:dyDescent="0.25">
      <c r="A59" s="38" t="s">
        <v>82</v>
      </c>
      <c r="B59" s="18" t="s">
        <v>80</v>
      </c>
      <c r="C59" s="38" t="s">
        <v>67</v>
      </c>
      <c r="D59" s="39">
        <v>2500</v>
      </c>
      <c r="E59" s="38"/>
      <c r="F59" s="40">
        <v>1</v>
      </c>
      <c r="H59" s="8">
        <v>1</v>
      </c>
      <c r="I59" s="58">
        <f t="shared" si="0"/>
        <v>2500</v>
      </c>
    </row>
    <row r="60" spans="1:9" ht="27.95" customHeight="1" x14ac:dyDescent="0.25">
      <c r="A60" s="21" t="s">
        <v>198</v>
      </c>
      <c r="B60" s="21" t="s">
        <v>199</v>
      </c>
      <c r="C60" s="21" t="s">
        <v>200</v>
      </c>
      <c r="D60" s="39">
        <v>0</v>
      </c>
      <c r="E60" s="21" t="s">
        <v>209</v>
      </c>
      <c r="F60" s="61">
        <v>2</v>
      </c>
      <c r="H60" s="8">
        <v>1</v>
      </c>
      <c r="I60" s="58">
        <f t="shared" si="0"/>
        <v>0</v>
      </c>
    </row>
    <row r="61" spans="1:9" s="18" customFormat="1" ht="29.25" customHeight="1" x14ac:dyDescent="0.25">
      <c r="A61" s="87" t="s">
        <v>19</v>
      </c>
      <c r="B61" s="88"/>
      <c r="C61" s="88"/>
      <c r="D61" s="88"/>
      <c r="E61" s="88"/>
      <c r="F61" s="89"/>
      <c r="H61" s="8"/>
      <c r="I61" s="58"/>
    </row>
    <row r="62" spans="1:9" s="21" customFormat="1" ht="27.95" customHeight="1" x14ac:dyDescent="0.25">
      <c r="A62" s="23" t="s">
        <v>3</v>
      </c>
      <c r="B62" s="23" t="s">
        <v>4</v>
      </c>
      <c r="C62" s="23" t="s">
        <v>5</v>
      </c>
      <c r="D62" s="24" t="s">
        <v>6</v>
      </c>
      <c r="E62" s="23" t="s">
        <v>7</v>
      </c>
      <c r="F62" s="23" t="s">
        <v>8</v>
      </c>
      <c r="H62" s="8"/>
      <c r="I62" s="58"/>
    </row>
    <row r="63" spans="1:9" s="54" customFormat="1" ht="27.95" customHeight="1" x14ac:dyDescent="0.25">
      <c r="A63" s="21" t="s">
        <v>195</v>
      </c>
      <c r="B63" s="21" t="s">
        <v>196</v>
      </c>
      <c r="C63" s="21" t="s">
        <v>67</v>
      </c>
      <c r="D63" s="39">
        <v>0</v>
      </c>
      <c r="E63" s="21" t="s">
        <v>207</v>
      </c>
      <c r="F63" s="61">
        <v>5</v>
      </c>
      <c r="H63" s="8">
        <v>1</v>
      </c>
      <c r="I63" s="58">
        <f t="shared" si="0"/>
        <v>0</v>
      </c>
    </row>
    <row r="64" spans="1:9" s="54" customFormat="1" ht="27.95" customHeight="1" x14ac:dyDescent="0.25">
      <c r="A64" s="21" t="s">
        <v>191</v>
      </c>
      <c r="B64" s="21" t="s">
        <v>192</v>
      </c>
      <c r="C64" s="21" t="s">
        <v>193</v>
      </c>
      <c r="D64" s="39">
        <v>1000</v>
      </c>
      <c r="E64" s="21" t="s">
        <v>210</v>
      </c>
      <c r="F64" s="61">
        <v>2</v>
      </c>
      <c r="H64" s="8">
        <v>1</v>
      </c>
      <c r="I64" s="58">
        <f t="shared" si="0"/>
        <v>1000</v>
      </c>
    </row>
    <row r="65" spans="1:9" s="63" customFormat="1" ht="27.95" customHeight="1" x14ac:dyDescent="0.25">
      <c r="A65" s="7" t="s">
        <v>185</v>
      </c>
      <c r="B65" s="7" t="s">
        <v>197</v>
      </c>
      <c r="C65" s="7" t="s">
        <v>187</v>
      </c>
      <c r="D65" s="64">
        <v>0</v>
      </c>
      <c r="E65" s="7" t="s">
        <v>214</v>
      </c>
      <c r="F65" s="65">
        <v>3</v>
      </c>
      <c r="H65" s="8">
        <v>1</v>
      </c>
      <c r="I65" s="58">
        <f t="shared" si="0"/>
        <v>0</v>
      </c>
    </row>
    <row r="66" spans="1:9" s="54" customFormat="1" ht="27.95" customHeight="1" x14ac:dyDescent="0.25">
      <c r="A66" s="21" t="s">
        <v>198</v>
      </c>
      <c r="B66" s="21" t="s">
        <v>199</v>
      </c>
      <c r="C66" s="21" t="s">
        <v>200</v>
      </c>
      <c r="D66" s="39">
        <v>0</v>
      </c>
      <c r="E66" s="21" t="s">
        <v>209</v>
      </c>
      <c r="F66" s="61">
        <v>3</v>
      </c>
      <c r="H66" s="8">
        <v>1</v>
      </c>
      <c r="I66" s="58">
        <f t="shared" si="0"/>
        <v>0</v>
      </c>
    </row>
    <row r="67" spans="1:9" ht="27.95" customHeight="1" x14ac:dyDescent="0.25">
      <c r="A67" s="87" t="s">
        <v>83</v>
      </c>
      <c r="B67" s="90"/>
      <c r="C67" s="90"/>
      <c r="D67" s="90"/>
      <c r="E67" s="90"/>
      <c r="F67" s="91"/>
      <c r="I67" s="58"/>
    </row>
    <row r="68" spans="1:9" ht="27.95" customHeight="1" x14ac:dyDescent="0.25">
      <c r="A68" s="41" t="s">
        <v>3</v>
      </c>
      <c r="B68" s="41" t="s">
        <v>4</v>
      </c>
      <c r="C68" s="41" t="s">
        <v>5</v>
      </c>
      <c r="D68" s="41" t="s">
        <v>6</v>
      </c>
      <c r="E68" s="1" t="s">
        <v>10</v>
      </c>
      <c r="F68" s="41" t="s">
        <v>9</v>
      </c>
      <c r="I68" s="58"/>
    </row>
    <row r="69" spans="1:9" ht="27.95" customHeight="1" x14ac:dyDescent="0.25">
      <c r="A69" s="18" t="s">
        <v>79</v>
      </c>
      <c r="B69" s="18" t="s">
        <v>80</v>
      </c>
      <c r="C69" s="18" t="s">
        <v>81</v>
      </c>
      <c r="D69" s="19">
        <v>5000</v>
      </c>
      <c r="E69" s="21"/>
      <c r="F69" s="20">
        <v>2</v>
      </c>
      <c r="H69" s="8">
        <v>1</v>
      </c>
      <c r="I69" s="58">
        <f t="shared" si="0"/>
        <v>5000</v>
      </c>
    </row>
    <row r="70" spans="1:9" ht="27.95" customHeight="1" x14ac:dyDescent="0.25">
      <c r="A70" s="21" t="s">
        <v>188</v>
      </c>
      <c r="B70" s="21" t="s">
        <v>189</v>
      </c>
      <c r="C70" s="21" t="s">
        <v>190</v>
      </c>
      <c r="D70" s="39">
        <v>0</v>
      </c>
      <c r="E70" s="21" t="s">
        <v>203</v>
      </c>
      <c r="F70" s="61">
        <v>6</v>
      </c>
      <c r="H70" s="8">
        <v>1</v>
      </c>
      <c r="I70" s="58">
        <f t="shared" si="0"/>
        <v>0</v>
      </c>
    </row>
    <row r="71" spans="1:9" s="54" customFormat="1" ht="27.95" customHeight="1" x14ac:dyDescent="0.25">
      <c r="A71" s="38" t="s">
        <v>82</v>
      </c>
      <c r="B71" s="18" t="s">
        <v>80</v>
      </c>
      <c r="C71" s="38" t="s">
        <v>67</v>
      </c>
      <c r="D71" s="39">
        <v>5000</v>
      </c>
      <c r="E71" s="38"/>
      <c r="F71" s="40">
        <v>2</v>
      </c>
      <c r="H71" s="8">
        <v>1</v>
      </c>
      <c r="I71" s="58">
        <f t="shared" si="0"/>
        <v>5000</v>
      </c>
    </row>
    <row r="72" spans="1:9" ht="27.95" customHeight="1" x14ac:dyDescent="0.25">
      <c r="A72" s="79" t="s">
        <v>11</v>
      </c>
      <c r="B72" s="80"/>
      <c r="C72" s="80"/>
      <c r="D72" s="80"/>
      <c r="E72" s="80"/>
      <c r="F72" s="81"/>
      <c r="I72" s="58"/>
    </row>
    <row r="73" spans="1:9" ht="27.95" customHeight="1" x14ac:dyDescent="0.25">
      <c r="A73" s="4" t="s">
        <v>3</v>
      </c>
      <c r="B73" s="4" t="s">
        <v>4</v>
      </c>
      <c r="C73" s="4" t="s">
        <v>5</v>
      </c>
      <c r="D73" s="62" t="s">
        <v>6</v>
      </c>
      <c r="E73" s="1" t="s">
        <v>10</v>
      </c>
      <c r="F73" s="1" t="s">
        <v>9</v>
      </c>
      <c r="I73" s="58"/>
    </row>
    <row r="74" spans="1:9" ht="27.95" customHeight="1" x14ac:dyDescent="0.25">
      <c r="A74" s="18" t="s">
        <v>84</v>
      </c>
      <c r="B74" s="18" t="s">
        <v>85</v>
      </c>
      <c r="C74" s="18" t="s">
        <v>86</v>
      </c>
      <c r="D74" s="42">
        <v>3500</v>
      </c>
      <c r="E74" s="18"/>
      <c r="F74" s="20">
        <v>1</v>
      </c>
      <c r="H74" s="8">
        <v>1</v>
      </c>
      <c r="I74" s="58">
        <f t="shared" si="0"/>
        <v>3500</v>
      </c>
    </row>
    <row r="75" spans="1:9" ht="27.95" customHeight="1" x14ac:dyDescent="0.25">
      <c r="A75" s="18" t="s">
        <v>87</v>
      </c>
      <c r="B75" s="18" t="s">
        <v>88</v>
      </c>
      <c r="C75" s="18" t="s">
        <v>89</v>
      </c>
      <c r="D75" s="42">
        <v>2500</v>
      </c>
      <c r="E75" s="18"/>
      <c r="F75" s="20">
        <v>1</v>
      </c>
      <c r="H75" s="8">
        <v>1</v>
      </c>
      <c r="I75" s="58">
        <f t="shared" si="0"/>
        <v>2500</v>
      </c>
    </row>
    <row r="76" spans="1:9" ht="27.95" customHeight="1" x14ac:dyDescent="0.25">
      <c r="A76" s="18" t="s">
        <v>90</v>
      </c>
      <c r="B76" s="18" t="s">
        <v>91</v>
      </c>
      <c r="C76" s="18" t="s">
        <v>92</v>
      </c>
      <c r="D76" s="42">
        <v>5000</v>
      </c>
      <c r="E76" s="18"/>
      <c r="F76" s="20">
        <v>2</v>
      </c>
      <c r="H76" s="8">
        <v>1</v>
      </c>
      <c r="I76" s="58">
        <f t="shared" si="0"/>
        <v>5000</v>
      </c>
    </row>
    <row r="77" spans="1:9" ht="27.95" customHeight="1" x14ac:dyDescent="0.25">
      <c r="A77" s="18" t="s">
        <v>93</v>
      </c>
      <c r="B77" s="18" t="s">
        <v>94</v>
      </c>
      <c r="C77" s="18" t="s">
        <v>95</v>
      </c>
      <c r="D77" s="42">
        <v>2500</v>
      </c>
      <c r="E77" s="18"/>
      <c r="F77" s="20">
        <v>1</v>
      </c>
      <c r="H77" s="8">
        <v>1</v>
      </c>
      <c r="I77" s="58">
        <f t="shared" si="0"/>
        <v>2500</v>
      </c>
    </row>
    <row r="78" spans="1:9" ht="27.95" customHeight="1" x14ac:dyDescent="0.25">
      <c r="A78" s="18" t="s">
        <v>96</v>
      </c>
      <c r="B78" s="18" t="s">
        <v>97</v>
      </c>
      <c r="C78" s="18" t="s">
        <v>86</v>
      </c>
      <c r="D78" s="42">
        <v>2500</v>
      </c>
      <c r="E78" s="18"/>
      <c r="F78" s="20">
        <v>1</v>
      </c>
      <c r="H78" s="8">
        <v>1</v>
      </c>
      <c r="I78" s="58">
        <f t="shared" si="0"/>
        <v>2500</v>
      </c>
    </row>
    <row r="79" spans="1:9" ht="27.95" customHeight="1" x14ac:dyDescent="0.25">
      <c r="A79" s="17" t="s">
        <v>98</v>
      </c>
      <c r="B79" s="8" t="s">
        <v>99</v>
      </c>
      <c r="C79" s="17" t="s">
        <v>89</v>
      </c>
      <c r="D79" s="69">
        <v>1250</v>
      </c>
      <c r="E79" s="17"/>
      <c r="F79" s="63">
        <v>1</v>
      </c>
      <c r="H79" s="8">
        <v>1</v>
      </c>
      <c r="I79" s="58">
        <f t="shared" si="0"/>
        <v>1250</v>
      </c>
    </row>
    <row r="80" spans="1:9" ht="27.95" customHeight="1" x14ac:dyDescent="0.25">
      <c r="A80" s="37" t="s">
        <v>100</v>
      </c>
      <c r="B80" s="33" t="s">
        <v>101</v>
      </c>
      <c r="C80" s="37" t="s">
        <v>102</v>
      </c>
      <c r="D80" s="43">
        <v>5000</v>
      </c>
      <c r="E80" s="37"/>
      <c r="F80" s="44">
        <v>2</v>
      </c>
      <c r="H80" s="8">
        <v>1</v>
      </c>
      <c r="I80" s="58">
        <f t="shared" si="0"/>
        <v>5000</v>
      </c>
    </row>
    <row r="81" spans="1:9" ht="27.95" customHeight="1" x14ac:dyDescent="0.25">
      <c r="A81" s="37" t="s">
        <v>103</v>
      </c>
      <c r="B81" s="33" t="s">
        <v>101</v>
      </c>
      <c r="C81" s="37" t="s">
        <v>104</v>
      </c>
      <c r="D81" s="43">
        <v>2500</v>
      </c>
      <c r="E81" s="37"/>
      <c r="F81" s="44">
        <v>1</v>
      </c>
      <c r="H81" s="8">
        <v>1</v>
      </c>
      <c r="I81" s="58">
        <f t="shared" si="0"/>
        <v>2500</v>
      </c>
    </row>
    <row r="82" spans="1:9" s="18" customFormat="1" ht="27.95" customHeight="1" x14ac:dyDescent="0.25">
      <c r="A82" s="37" t="s">
        <v>105</v>
      </c>
      <c r="B82" s="33" t="s">
        <v>106</v>
      </c>
      <c r="C82" s="18" t="s">
        <v>95</v>
      </c>
      <c r="D82" s="43">
        <v>2500</v>
      </c>
      <c r="E82" s="37"/>
      <c r="F82" s="44">
        <v>1</v>
      </c>
      <c r="H82" s="8">
        <v>1</v>
      </c>
      <c r="I82" s="58">
        <f t="shared" si="0"/>
        <v>2500</v>
      </c>
    </row>
    <row r="83" spans="1:9" s="18" customFormat="1" ht="27.95" customHeight="1" x14ac:dyDescent="0.25">
      <c r="A83" s="37" t="s">
        <v>107</v>
      </c>
      <c r="B83" s="33" t="s">
        <v>108</v>
      </c>
      <c r="C83" s="33" t="s">
        <v>109</v>
      </c>
      <c r="D83" s="43">
        <v>2500</v>
      </c>
      <c r="E83" s="37"/>
      <c r="F83" s="44">
        <v>1</v>
      </c>
      <c r="H83" s="8">
        <v>1</v>
      </c>
      <c r="I83" s="58">
        <f t="shared" ref="I83:I127" si="1">D83</f>
        <v>2500</v>
      </c>
    </row>
    <row r="84" spans="1:9" s="18" customFormat="1" ht="27.95" customHeight="1" x14ac:dyDescent="0.25">
      <c r="A84" s="37" t="s">
        <v>110</v>
      </c>
      <c r="B84" s="33" t="s">
        <v>111</v>
      </c>
      <c r="C84" s="37" t="s">
        <v>112</v>
      </c>
      <c r="D84" s="43">
        <v>2500</v>
      </c>
      <c r="E84" s="37"/>
      <c r="F84" s="44">
        <v>1</v>
      </c>
      <c r="H84" s="8">
        <v>1</v>
      </c>
      <c r="I84" s="58">
        <f t="shared" si="1"/>
        <v>2500</v>
      </c>
    </row>
    <row r="85" spans="1:9" s="18" customFormat="1" ht="27.95" customHeight="1" x14ac:dyDescent="0.25">
      <c r="A85" s="37" t="s">
        <v>113</v>
      </c>
      <c r="B85" s="33" t="s">
        <v>114</v>
      </c>
      <c r="C85" s="37" t="s">
        <v>89</v>
      </c>
      <c r="D85" s="43">
        <v>3500</v>
      </c>
      <c r="E85" s="37"/>
      <c r="F85" s="44">
        <v>1</v>
      </c>
      <c r="H85" s="8">
        <v>1</v>
      </c>
      <c r="I85" s="58">
        <f t="shared" si="1"/>
        <v>3500</v>
      </c>
    </row>
    <row r="86" spans="1:9" s="18" customFormat="1" ht="27.95" customHeight="1" x14ac:dyDescent="0.25">
      <c r="A86" s="37" t="s">
        <v>115</v>
      </c>
      <c r="B86" s="33" t="s">
        <v>116</v>
      </c>
      <c r="C86" s="37" t="s">
        <v>89</v>
      </c>
      <c r="D86" s="43">
        <v>5000</v>
      </c>
      <c r="E86" s="37"/>
      <c r="F86" s="44">
        <v>1</v>
      </c>
      <c r="H86" s="8">
        <v>1</v>
      </c>
      <c r="I86" s="58">
        <f t="shared" si="1"/>
        <v>5000</v>
      </c>
    </row>
    <row r="87" spans="1:9" s="18" customFormat="1" ht="27.95" customHeight="1" x14ac:dyDescent="0.25">
      <c r="A87" s="37" t="s">
        <v>117</v>
      </c>
      <c r="B87" s="33" t="s">
        <v>118</v>
      </c>
      <c r="C87" s="37" t="s">
        <v>86</v>
      </c>
      <c r="D87" s="43">
        <v>2500</v>
      </c>
      <c r="E87" s="37"/>
      <c r="F87" s="44">
        <v>1</v>
      </c>
      <c r="H87" s="8">
        <v>1</v>
      </c>
      <c r="I87" s="58">
        <f t="shared" si="1"/>
        <v>2500</v>
      </c>
    </row>
    <row r="88" spans="1:9" s="18" customFormat="1" ht="27.95" customHeight="1" x14ac:dyDescent="0.25">
      <c r="A88" s="37" t="s">
        <v>119</v>
      </c>
      <c r="B88" s="33" t="s">
        <v>120</v>
      </c>
      <c r="C88" s="37" t="s">
        <v>121</v>
      </c>
      <c r="D88" s="43">
        <v>2500</v>
      </c>
      <c r="E88" s="37"/>
      <c r="F88" s="44">
        <v>1</v>
      </c>
      <c r="H88" s="8">
        <v>1</v>
      </c>
      <c r="I88" s="58">
        <f t="shared" si="1"/>
        <v>2500</v>
      </c>
    </row>
    <row r="89" spans="1:9" s="18" customFormat="1" ht="27.95" customHeight="1" x14ac:dyDescent="0.25">
      <c r="A89" s="37" t="s">
        <v>122</v>
      </c>
      <c r="B89" s="33" t="s">
        <v>123</v>
      </c>
      <c r="C89" s="37" t="s">
        <v>124</v>
      </c>
      <c r="D89" s="43">
        <v>2500</v>
      </c>
      <c r="E89" s="37"/>
      <c r="F89" s="44">
        <v>1</v>
      </c>
      <c r="H89" s="8">
        <v>1</v>
      </c>
      <c r="I89" s="58">
        <f t="shared" si="1"/>
        <v>2500</v>
      </c>
    </row>
    <row r="90" spans="1:9" s="18" customFormat="1" ht="27.95" customHeight="1" x14ac:dyDescent="0.25">
      <c r="A90" s="37" t="s">
        <v>125</v>
      </c>
      <c r="B90" s="33" t="s">
        <v>126</v>
      </c>
      <c r="C90" s="37" t="s">
        <v>127</v>
      </c>
      <c r="D90" s="43">
        <v>2500</v>
      </c>
      <c r="E90" s="37"/>
      <c r="F90" s="44">
        <v>1</v>
      </c>
      <c r="H90" s="8">
        <v>1</v>
      </c>
      <c r="I90" s="58">
        <f t="shared" si="1"/>
        <v>2500</v>
      </c>
    </row>
    <row r="91" spans="1:9" s="18" customFormat="1" ht="27.95" customHeight="1" x14ac:dyDescent="0.25">
      <c r="A91" s="37" t="s">
        <v>128</v>
      </c>
      <c r="B91" s="33" t="s">
        <v>129</v>
      </c>
      <c r="C91" s="37" t="s">
        <v>86</v>
      </c>
      <c r="D91" s="43">
        <v>2500</v>
      </c>
      <c r="E91" s="37"/>
      <c r="F91" s="44">
        <v>1</v>
      </c>
      <c r="H91" s="8">
        <v>1</v>
      </c>
      <c r="I91" s="58">
        <f t="shared" si="1"/>
        <v>2500</v>
      </c>
    </row>
    <row r="92" spans="1:9" s="18" customFormat="1" ht="27.95" customHeight="1" x14ac:dyDescent="0.25">
      <c r="A92" s="37" t="s">
        <v>130</v>
      </c>
      <c r="B92" s="33" t="s">
        <v>131</v>
      </c>
      <c r="C92" s="37" t="s">
        <v>86</v>
      </c>
      <c r="D92" s="43">
        <v>2500</v>
      </c>
      <c r="E92" s="37"/>
      <c r="F92" s="44">
        <v>1</v>
      </c>
      <c r="H92" s="8">
        <v>1</v>
      </c>
      <c r="I92" s="58">
        <f t="shared" si="1"/>
        <v>2500</v>
      </c>
    </row>
    <row r="93" spans="1:9" s="18" customFormat="1" ht="27.95" customHeight="1" x14ac:dyDescent="0.25">
      <c r="A93" s="37" t="s">
        <v>132</v>
      </c>
      <c r="B93" s="33" t="s">
        <v>133</v>
      </c>
      <c r="C93" s="37" t="s">
        <v>86</v>
      </c>
      <c r="D93" s="43">
        <v>5000</v>
      </c>
      <c r="E93" s="37"/>
      <c r="F93" s="44">
        <v>1</v>
      </c>
      <c r="H93" s="8">
        <v>1</v>
      </c>
      <c r="I93" s="58">
        <f t="shared" si="1"/>
        <v>5000</v>
      </c>
    </row>
    <row r="94" spans="1:9" s="18" customFormat="1" ht="27.95" customHeight="1" x14ac:dyDescent="0.25">
      <c r="A94" s="37" t="s">
        <v>134</v>
      </c>
      <c r="B94" s="33" t="s">
        <v>135</v>
      </c>
      <c r="C94" s="37" t="s">
        <v>136</v>
      </c>
      <c r="D94" s="43">
        <v>5000</v>
      </c>
      <c r="E94" s="37"/>
      <c r="F94" s="44">
        <v>1</v>
      </c>
      <c r="H94" s="8">
        <v>1</v>
      </c>
      <c r="I94" s="58">
        <f t="shared" si="1"/>
        <v>5000</v>
      </c>
    </row>
    <row r="95" spans="1:9" s="25" customFormat="1" ht="27.95" customHeight="1" x14ac:dyDescent="0.25">
      <c r="A95" s="37" t="s">
        <v>137</v>
      </c>
      <c r="B95" s="33" t="s">
        <v>138</v>
      </c>
      <c r="C95" s="37" t="s">
        <v>86</v>
      </c>
      <c r="D95" s="43">
        <v>2500</v>
      </c>
      <c r="E95" s="37"/>
      <c r="F95" s="44">
        <v>1</v>
      </c>
      <c r="H95" s="8">
        <v>1</v>
      </c>
      <c r="I95" s="58">
        <f t="shared" si="1"/>
        <v>2500</v>
      </c>
    </row>
    <row r="96" spans="1:9" s="17" customFormat="1" ht="27" customHeight="1" x14ac:dyDescent="0.25">
      <c r="A96" s="94" t="s">
        <v>16</v>
      </c>
      <c r="B96" s="101"/>
      <c r="C96" s="101"/>
      <c r="D96" s="77"/>
      <c r="E96" s="77"/>
      <c r="F96" s="78"/>
      <c r="H96" s="8"/>
      <c r="I96" s="58"/>
    </row>
    <row r="97" spans="1:9" ht="27.95" customHeight="1" x14ac:dyDescent="0.25">
      <c r="A97" s="1" t="s">
        <v>3</v>
      </c>
      <c r="B97" s="1" t="s">
        <v>4</v>
      </c>
      <c r="C97" s="1" t="s">
        <v>5</v>
      </c>
      <c r="D97" s="62" t="s">
        <v>15</v>
      </c>
      <c r="E97" s="10" t="s">
        <v>7</v>
      </c>
      <c r="F97" s="1" t="s">
        <v>9</v>
      </c>
      <c r="I97" s="58"/>
    </row>
    <row r="98" spans="1:9" ht="27.95" customHeight="1" x14ac:dyDescent="0.25">
      <c r="A98" s="21" t="s">
        <v>139</v>
      </c>
      <c r="B98" s="21" t="s">
        <v>140</v>
      </c>
      <c r="C98" s="21" t="s">
        <v>89</v>
      </c>
      <c r="D98" s="45">
        <v>2500</v>
      </c>
      <c r="E98" s="21"/>
      <c r="F98" s="20">
        <v>1</v>
      </c>
      <c r="H98" s="8">
        <v>1</v>
      </c>
      <c r="I98" s="58">
        <f t="shared" si="1"/>
        <v>2500</v>
      </c>
    </row>
    <row r="99" spans="1:9" ht="27.95" customHeight="1" x14ac:dyDescent="0.25">
      <c r="A99" s="37" t="s">
        <v>141</v>
      </c>
      <c r="B99" s="33" t="s">
        <v>142</v>
      </c>
      <c r="C99" s="37" t="s">
        <v>89</v>
      </c>
      <c r="D99" s="45">
        <v>2500</v>
      </c>
      <c r="E99" s="46"/>
      <c r="F99" s="44">
        <v>1</v>
      </c>
      <c r="H99" s="8">
        <v>1</v>
      </c>
      <c r="I99" s="58">
        <f t="shared" si="1"/>
        <v>2500</v>
      </c>
    </row>
    <row r="100" spans="1:9" ht="27.95" customHeight="1" x14ac:dyDescent="0.25">
      <c r="A100" s="21" t="s">
        <v>201</v>
      </c>
      <c r="B100" s="21" t="s">
        <v>202</v>
      </c>
      <c r="C100" s="21" t="s">
        <v>78</v>
      </c>
      <c r="D100" s="39">
        <v>0</v>
      </c>
      <c r="E100" s="21" t="s">
        <v>211</v>
      </c>
      <c r="F100" s="61">
        <v>2</v>
      </c>
      <c r="H100" s="8">
        <v>1</v>
      </c>
      <c r="I100" s="58">
        <f t="shared" si="1"/>
        <v>0</v>
      </c>
    </row>
    <row r="101" spans="1:9" ht="27.95" customHeight="1" x14ac:dyDescent="0.25">
      <c r="A101" s="33" t="s">
        <v>143</v>
      </c>
      <c r="B101" s="33" t="s">
        <v>144</v>
      </c>
      <c r="C101" s="37" t="s">
        <v>89</v>
      </c>
      <c r="D101" s="45">
        <v>2500</v>
      </c>
      <c r="E101" s="46" t="s">
        <v>178</v>
      </c>
      <c r="F101" s="44">
        <v>1</v>
      </c>
      <c r="H101" s="8">
        <v>1</v>
      </c>
      <c r="I101" s="58">
        <f t="shared" si="1"/>
        <v>2500</v>
      </c>
    </row>
    <row r="102" spans="1:9" ht="27.95" customHeight="1" x14ac:dyDescent="0.25">
      <c r="A102" s="37" t="s">
        <v>145</v>
      </c>
      <c r="B102" s="21" t="s">
        <v>140</v>
      </c>
      <c r="C102" s="37" t="s">
        <v>86</v>
      </c>
      <c r="D102" s="45">
        <v>2500</v>
      </c>
      <c r="E102" s="47"/>
      <c r="F102" s="44">
        <v>1</v>
      </c>
      <c r="H102" s="8">
        <v>1</v>
      </c>
      <c r="I102" s="58">
        <f t="shared" si="1"/>
        <v>2500</v>
      </c>
    </row>
    <row r="103" spans="1:9" ht="27.95" customHeight="1" x14ac:dyDescent="0.25">
      <c r="A103" s="37" t="s">
        <v>146</v>
      </c>
      <c r="B103" s="33" t="s">
        <v>212</v>
      </c>
      <c r="C103" s="37" t="s">
        <v>89</v>
      </c>
      <c r="D103" s="45">
        <v>2500</v>
      </c>
      <c r="E103" s="46"/>
      <c r="F103" s="44">
        <v>1</v>
      </c>
      <c r="H103" s="8">
        <v>1</v>
      </c>
      <c r="I103" s="58">
        <f t="shared" si="1"/>
        <v>2500</v>
      </c>
    </row>
    <row r="104" spans="1:9" ht="27.95" customHeight="1" x14ac:dyDescent="0.25">
      <c r="A104" s="37" t="s">
        <v>147</v>
      </c>
      <c r="B104" s="33" t="s">
        <v>148</v>
      </c>
      <c r="C104" s="37" t="s">
        <v>149</v>
      </c>
      <c r="D104" s="48">
        <v>200</v>
      </c>
      <c r="E104" s="46" t="s">
        <v>179</v>
      </c>
      <c r="F104" s="44">
        <v>1</v>
      </c>
      <c r="H104" s="8">
        <v>1</v>
      </c>
      <c r="I104" s="58">
        <f t="shared" si="1"/>
        <v>200</v>
      </c>
    </row>
    <row r="105" spans="1:9" s="29" customFormat="1" ht="24.95" customHeight="1" x14ac:dyDescent="0.25">
      <c r="A105" s="37" t="s">
        <v>150</v>
      </c>
      <c r="B105" s="33" t="s">
        <v>151</v>
      </c>
      <c r="C105" s="37" t="s">
        <v>86</v>
      </c>
      <c r="D105" s="45">
        <v>2500</v>
      </c>
      <c r="E105" s="46" t="s">
        <v>180</v>
      </c>
      <c r="F105" s="49">
        <v>1</v>
      </c>
      <c r="H105" s="8">
        <v>1</v>
      </c>
      <c r="I105" s="58">
        <f t="shared" si="1"/>
        <v>2500</v>
      </c>
    </row>
    <row r="106" spans="1:9" ht="27.95" customHeight="1" x14ac:dyDescent="0.25">
      <c r="A106" s="76" t="s">
        <v>17</v>
      </c>
      <c r="B106" s="77"/>
      <c r="C106" s="77"/>
      <c r="D106" s="77"/>
      <c r="E106" s="77"/>
      <c r="F106" s="78"/>
      <c r="I106" s="58"/>
    </row>
    <row r="107" spans="1:9" ht="27.95" customHeight="1" x14ac:dyDescent="0.25">
      <c r="A107" s="1" t="s">
        <v>3</v>
      </c>
      <c r="B107" s="1" t="s">
        <v>4</v>
      </c>
      <c r="C107" s="1" t="s">
        <v>5</v>
      </c>
      <c r="D107" s="62" t="s">
        <v>15</v>
      </c>
      <c r="E107" s="10" t="s">
        <v>7</v>
      </c>
      <c r="F107" s="1" t="s">
        <v>9</v>
      </c>
      <c r="I107" s="58"/>
    </row>
    <row r="108" spans="1:9" s="29" customFormat="1" ht="24.95" customHeight="1" x14ac:dyDescent="0.25">
      <c r="A108" s="37" t="s">
        <v>168</v>
      </c>
      <c r="B108" s="33" t="s">
        <v>169</v>
      </c>
      <c r="C108" s="37" t="s">
        <v>86</v>
      </c>
      <c r="D108" s="45">
        <v>2500</v>
      </c>
      <c r="E108" s="47"/>
      <c r="F108" s="44">
        <v>1</v>
      </c>
      <c r="H108" s="8">
        <v>1</v>
      </c>
      <c r="I108" s="58">
        <f t="shared" si="1"/>
        <v>2500</v>
      </c>
    </row>
    <row r="109" spans="1:9" s="17" customFormat="1" ht="27" customHeight="1" x14ac:dyDescent="0.25">
      <c r="A109" s="94" t="s">
        <v>18</v>
      </c>
      <c r="B109" s="95"/>
      <c r="C109" s="95"/>
      <c r="D109" s="95"/>
      <c r="E109" s="95"/>
      <c r="F109" s="96"/>
      <c r="H109" s="8"/>
      <c r="I109" s="58"/>
    </row>
    <row r="110" spans="1:9" ht="27.95" customHeight="1" x14ac:dyDescent="0.25">
      <c r="A110" s="1" t="s">
        <v>3</v>
      </c>
      <c r="B110" s="1" t="s">
        <v>4</v>
      </c>
      <c r="C110" s="1" t="s">
        <v>5</v>
      </c>
      <c r="D110" s="62" t="s">
        <v>15</v>
      </c>
      <c r="E110" s="10" t="s">
        <v>7</v>
      </c>
      <c r="F110" s="1" t="s">
        <v>9</v>
      </c>
      <c r="I110" s="58"/>
    </row>
    <row r="111" spans="1:9" ht="27.95" customHeight="1" x14ac:dyDescent="0.25">
      <c r="A111" s="37" t="s">
        <v>152</v>
      </c>
      <c r="B111" s="33" t="s">
        <v>153</v>
      </c>
      <c r="C111" s="37" t="s">
        <v>89</v>
      </c>
      <c r="D111" s="45">
        <v>2500</v>
      </c>
      <c r="E111" s="37"/>
      <c r="F111" s="44">
        <v>1</v>
      </c>
      <c r="H111" s="8">
        <v>1</v>
      </c>
      <c r="I111" s="58">
        <f t="shared" si="1"/>
        <v>2500</v>
      </c>
    </row>
    <row r="112" spans="1:9" ht="27.95" customHeight="1" x14ac:dyDescent="0.25">
      <c r="A112" s="21" t="s">
        <v>154</v>
      </c>
      <c r="B112" s="21" t="s">
        <v>155</v>
      </c>
      <c r="C112" s="21" t="s">
        <v>86</v>
      </c>
      <c r="D112" s="45">
        <v>2500</v>
      </c>
      <c r="E112" s="21"/>
      <c r="F112" s="20">
        <v>1</v>
      </c>
      <c r="H112" s="8">
        <v>1</v>
      </c>
      <c r="I112" s="58">
        <f t="shared" si="1"/>
        <v>2500</v>
      </c>
    </row>
    <row r="113" spans="1:10" ht="27.95" customHeight="1" x14ac:dyDescent="0.25">
      <c r="A113" s="21" t="s">
        <v>201</v>
      </c>
      <c r="B113" s="21" t="s">
        <v>202</v>
      </c>
      <c r="C113" s="21" t="s">
        <v>78</v>
      </c>
      <c r="D113" s="39">
        <v>0</v>
      </c>
      <c r="E113" s="21" t="s">
        <v>211</v>
      </c>
      <c r="F113" s="61">
        <v>2</v>
      </c>
      <c r="H113" s="8">
        <v>1</v>
      </c>
      <c r="I113" s="58">
        <f t="shared" si="1"/>
        <v>0</v>
      </c>
    </row>
    <row r="114" spans="1:10" ht="27.95" customHeight="1" x14ac:dyDescent="0.25">
      <c r="A114" s="21" t="s">
        <v>156</v>
      </c>
      <c r="B114" s="21" t="s">
        <v>157</v>
      </c>
      <c r="C114" s="21" t="s">
        <v>89</v>
      </c>
      <c r="D114" s="45">
        <v>2500</v>
      </c>
      <c r="E114" s="21"/>
      <c r="F114" s="20">
        <v>1</v>
      </c>
      <c r="H114" s="8">
        <v>1</v>
      </c>
      <c r="I114" s="58">
        <f t="shared" si="1"/>
        <v>2500</v>
      </c>
    </row>
    <row r="115" spans="1:10" ht="27.95" customHeight="1" x14ac:dyDescent="0.25">
      <c r="A115" s="21" t="s">
        <v>158</v>
      </c>
      <c r="B115" s="21" t="s">
        <v>159</v>
      </c>
      <c r="C115" s="21" t="s">
        <v>86</v>
      </c>
      <c r="D115" s="45">
        <v>2500</v>
      </c>
      <c r="E115" s="21"/>
      <c r="F115" s="20">
        <v>1</v>
      </c>
      <c r="H115" s="8">
        <v>1</v>
      </c>
      <c r="I115" s="58">
        <f t="shared" si="1"/>
        <v>2500</v>
      </c>
    </row>
    <row r="116" spans="1:10" ht="27.95" customHeight="1" x14ac:dyDescent="0.25">
      <c r="A116" s="21" t="s">
        <v>160</v>
      </c>
      <c r="B116" s="21" t="s">
        <v>161</v>
      </c>
      <c r="C116" s="21" t="s">
        <v>162</v>
      </c>
      <c r="D116" s="45">
        <v>3500</v>
      </c>
      <c r="E116" s="21"/>
      <c r="F116" s="20">
        <v>1</v>
      </c>
      <c r="H116" s="8">
        <v>1</v>
      </c>
      <c r="I116" s="58">
        <f t="shared" si="1"/>
        <v>3500</v>
      </c>
    </row>
    <row r="117" spans="1:10" ht="27.95" customHeight="1" x14ac:dyDescent="0.25">
      <c r="A117" s="37" t="s">
        <v>163</v>
      </c>
      <c r="B117" s="33" t="s">
        <v>164</v>
      </c>
      <c r="C117" s="37" t="s">
        <v>89</v>
      </c>
      <c r="D117" s="45">
        <v>2500</v>
      </c>
      <c r="E117" s="46"/>
      <c r="F117" s="44">
        <v>1</v>
      </c>
      <c r="H117" s="8">
        <v>1</v>
      </c>
      <c r="I117" s="58">
        <f t="shared" si="1"/>
        <v>2500</v>
      </c>
    </row>
    <row r="118" spans="1:10" ht="27.95" customHeight="1" x14ac:dyDescent="0.25">
      <c r="A118" s="21" t="s">
        <v>165</v>
      </c>
      <c r="B118" s="21" t="s">
        <v>166</v>
      </c>
      <c r="C118" s="21" t="s">
        <v>86</v>
      </c>
      <c r="D118" s="45">
        <v>2500</v>
      </c>
      <c r="E118" s="41"/>
      <c r="F118" s="20">
        <v>1</v>
      </c>
      <c r="H118" s="8">
        <v>1</v>
      </c>
      <c r="I118" s="58">
        <f t="shared" si="1"/>
        <v>2500</v>
      </c>
    </row>
    <row r="119" spans="1:10" ht="27.95" customHeight="1" x14ac:dyDescent="0.25">
      <c r="A119" s="37" t="s">
        <v>167</v>
      </c>
      <c r="B119" s="33" t="s">
        <v>213</v>
      </c>
      <c r="C119" s="21" t="s">
        <v>86</v>
      </c>
      <c r="D119" s="45">
        <v>2500</v>
      </c>
      <c r="E119" s="37"/>
      <c r="F119" s="20">
        <v>1</v>
      </c>
      <c r="H119" s="8">
        <v>1</v>
      </c>
      <c r="I119" s="58">
        <f t="shared" si="1"/>
        <v>2500</v>
      </c>
    </row>
    <row r="120" spans="1:10" s="17" customFormat="1" ht="27" customHeight="1" x14ac:dyDescent="0.25">
      <c r="A120" s="84" t="s">
        <v>170</v>
      </c>
      <c r="B120" s="85"/>
      <c r="C120" s="85"/>
      <c r="D120" s="85"/>
      <c r="E120" s="85"/>
      <c r="F120" s="86"/>
      <c r="G120" s="6"/>
      <c r="H120" s="8"/>
      <c r="I120" s="58"/>
      <c r="J120" s="26"/>
    </row>
    <row r="121" spans="1:10" ht="27.95" customHeight="1" x14ac:dyDescent="0.25">
      <c r="A121" s="41" t="s">
        <v>3</v>
      </c>
      <c r="B121" s="41" t="s">
        <v>4</v>
      </c>
      <c r="C121" s="41" t="s">
        <v>5</v>
      </c>
      <c r="D121" s="50" t="s">
        <v>6</v>
      </c>
      <c r="E121" s="10" t="s">
        <v>7</v>
      </c>
      <c r="F121" s="51" t="s">
        <v>9</v>
      </c>
      <c r="G121" s="6"/>
      <c r="I121" s="58"/>
      <c r="J121" s="26"/>
    </row>
    <row r="122" spans="1:10" ht="27.95" customHeight="1" x14ac:dyDescent="0.25">
      <c r="A122" s="18" t="s">
        <v>171</v>
      </c>
      <c r="B122" s="33" t="s">
        <v>172</v>
      </c>
      <c r="C122" s="33" t="s">
        <v>173</v>
      </c>
      <c r="D122" s="52">
        <v>2500</v>
      </c>
      <c r="E122" s="46"/>
      <c r="F122" s="36">
        <v>1</v>
      </c>
      <c r="G122" s="6"/>
      <c r="H122" s="8">
        <v>1</v>
      </c>
      <c r="I122" s="58">
        <f t="shared" si="1"/>
        <v>2500</v>
      </c>
      <c r="J122" s="22"/>
    </row>
    <row r="123" spans="1:10" s="17" customFormat="1" ht="27" customHeight="1" x14ac:dyDescent="0.25">
      <c r="A123" s="94" t="s">
        <v>20</v>
      </c>
      <c r="B123" s="95"/>
      <c r="C123" s="95"/>
      <c r="D123" s="95"/>
      <c r="E123" s="95"/>
      <c r="F123" s="96"/>
      <c r="H123" s="8"/>
      <c r="I123" s="58"/>
    </row>
    <row r="124" spans="1:10" ht="27.95" customHeight="1" x14ac:dyDescent="0.25">
      <c r="A124" s="1" t="s">
        <v>3</v>
      </c>
      <c r="B124" s="1" t="s">
        <v>4</v>
      </c>
      <c r="C124" s="1" t="s">
        <v>5</v>
      </c>
      <c r="D124" s="62" t="s">
        <v>15</v>
      </c>
      <c r="E124" s="10" t="s">
        <v>7</v>
      </c>
      <c r="F124" s="1" t="s">
        <v>9</v>
      </c>
      <c r="I124" s="58"/>
    </row>
    <row r="125" spans="1:10" ht="27.95" customHeight="1" x14ac:dyDescent="0.25">
      <c r="A125" s="17" t="s">
        <v>98</v>
      </c>
      <c r="B125" s="8" t="s">
        <v>99</v>
      </c>
      <c r="C125" s="17" t="s">
        <v>89</v>
      </c>
      <c r="D125" s="9">
        <v>2000</v>
      </c>
      <c r="E125" s="17"/>
      <c r="F125" s="63">
        <v>1</v>
      </c>
      <c r="H125" s="8">
        <v>1</v>
      </c>
      <c r="I125" s="58">
        <f t="shared" si="1"/>
        <v>2000</v>
      </c>
    </row>
    <row r="126" spans="1:10" ht="27.95" customHeight="1" x14ac:dyDescent="0.25">
      <c r="A126" s="37" t="s">
        <v>174</v>
      </c>
      <c r="B126" s="33" t="s">
        <v>175</v>
      </c>
      <c r="C126" s="37" t="s">
        <v>86</v>
      </c>
      <c r="D126" s="53">
        <v>2500</v>
      </c>
      <c r="E126" s="37"/>
      <c r="F126" s="44">
        <v>1</v>
      </c>
      <c r="H126" s="8">
        <v>1</v>
      </c>
      <c r="I126" s="58">
        <f t="shared" si="1"/>
        <v>2500</v>
      </c>
    </row>
    <row r="127" spans="1:10" ht="28.5" customHeight="1" x14ac:dyDescent="0.25">
      <c r="A127" s="18" t="s">
        <v>176</v>
      </c>
      <c r="B127" s="18" t="s">
        <v>177</v>
      </c>
      <c r="C127" s="18" t="s">
        <v>89</v>
      </c>
      <c r="D127" s="45">
        <v>2000</v>
      </c>
      <c r="E127" s="18"/>
      <c r="F127" s="44">
        <v>1</v>
      </c>
      <c r="H127" s="8">
        <v>1</v>
      </c>
      <c r="I127" s="58">
        <f t="shared" si="1"/>
        <v>2000</v>
      </c>
    </row>
    <row r="128" spans="1:10" ht="24" customHeight="1" x14ac:dyDescent="0.25">
      <c r="A128" s="5"/>
      <c r="B128" s="5"/>
      <c r="C128" s="5"/>
      <c r="D128" s="15"/>
      <c r="E128" s="1"/>
      <c r="F128" s="3"/>
      <c r="H128" s="8">
        <f>SUM(H14:H127)</f>
        <v>88</v>
      </c>
      <c r="I128" s="22">
        <f>SUM(I14:I127)</f>
        <v>414592</v>
      </c>
    </row>
    <row r="129" spans="1:6" x14ac:dyDescent="0.25">
      <c r="A129" s="5"/>
      <c r="B129" s="5"/>
      <c r="C129" s="5"/>
      <c r="D129" s="15"/>
      <c r="E129" s="3"/>
      <c r="F129" s="3"/>
    </row>
    <row r="130" spans="1:6" x14ac:dyDescent="0.25">
      <c r="A130" s="2"/>
      <c r="B130" s="2"/>
      <c r="C130" s="2"/>
      <c r="D130" s="15"/>
      <c r="E130" s="2"/>
      <c r="F130" s="3"/>
    </row>
  </sheetData>
  <mergeCells count="25">
    <mergeCell ref="A123:F123"/>
    <mergeCell ref="A41:F41"/>
    <mergeCell ref="A56:F56"/>
    <mergeCell ref="A67:F67"/>
    <mergeCell ref="A109:F109"/>
    <mergeCell ref="A96:F96"/>
    <mergeCell ref="A10:C10"/>
    <mergeCell ref="A120:F120"/>
    <mergeCell ref="A61:F61"/>
    <mergeCell ref="A38:F38"/>
    <mergeCell ref="A1:F1"/>
    <mergeCell ref="A2:F2"/>
    <mergeCell ref="A3:F3"/>
    <mergeCell ref="A5:F5"/>
    <mergeCell ref="A6:F6"/>
    <mergeCell ref="A8:C8"/>
    <mergeCell ref="A12:F12"/>
    <mergeCell ref="E13:F13"/>
    <mergeCell ref="E14:F14"/>
    <mergeCell ref="E15:F15"/>
    <mergeCell ref="E16:F16"/>
    <mergeCell ref="A17:F17"/>
    <mergeCell ref="A48:F48"/>
    <mergeCell ref="A106:F106"/>
    <mergeCell ref="A72:F7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6" fitToHeight="0" orientation="landscape" r:id="rId1"/>
  <headerFooter>
    <oddFooter>&amp;CPage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29cd52af9b640b690e3347aa75f97a9 xmlns="39539c66-9cb7-4e28-b8a0-1a1b4c115f7a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Communications and Knowledge Management</TermName>
          <TermId xmlns="http://schemas.microsoft.com/office/infopath/2007/PartnerControls">667b507a-c647-44de-ace9-14b8e5e2df5c</TermId>
        </TermInfo>
      </Terms>
    </l29cd52af9b640b690e3347aa75f97a9>
    <f62107d924a7469492625f91956e46a6 xmlns="39539c66-9cb7-4e28-b8a0-1a1b4c115f7a">
      <Terms xmlns="http://schemas.microsoft.com/office/infopath/2007/PartnerControls">
        <TermInfo xmlns="http://schemas.microsoft.com/office/infopath/2007/PartnerControls">
          <TermName xmlns="http://schemas.microsoft.com/office/infopath/2007/PartnerControls">Tax Defaulters List</TermName>
          <TermId xmlns="http://schemas.microsoft.com/office/infopath/2007/PartnerControls">0982e3a8-f3da-409a-a7b1-2cafd9699d08</TermId>
        </TermInfo>
      </Terms>
    </f62107d924a7469492625f91956e46a6>
    <ade64af1c6a24cfdbe8da7f962b31d74 xmlns="39539c66-9cb7-4e28-b8a0-1a1b4c115f7a">
      <Terms xmlns="http://schemas.microsoft.com/office/infopath/2007/PartnerControls">
        <TermInfo xmlns="http://schemas.microsoft.com/office/infopath/2007/PartnerControls">
          <TermName xmlns="http://schemas.microsoft.com/office/infopath/2007/PartnerControls">CKMU Press Office</TermName>
          <TermId xmlns="http://schemas.microsoft.com/office/infopath/2007/PartnerControls">aeb00a37-287a-4bf5-8683-6743bedabbc8</TermId>
        </TermInfo>
      </Terms>
    </ade64af1c6a24cfdbe8da7f962b31d74>
    <e62af2f156934d1aab35222180c5fbb1 xmlns="39539c66-9cb7-4e28-b8a0-1a1b4c115f7a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Team Site</TermName>
          <TermId xmlns="http://schemas.microsoft.com/office/infopath/2007/PartnerControls">7ab883f5-c63f-45c5-b7fe-996a6f230b0b</TermId>
        </TermInfo>
      </Terms>
    </e62af2f156934d1aab35222180c5fbb1>
    <TaxCatchAll xmlns="39539c66-9cb7-4e28-b8a0-1a1b4c115f7a">
      <Value xmlns="39539c66-9cb7-4e28-b8a0-1a1b4c115f7a">7</Value>
      <Value xmlns="39539c66-9cb7-4e28-b8a0-1a1b4c115f7a">5</Value>
      <Value xmlns="39539c66-9cb7-4e28-b8a0-1a1b4c115f7a">4</Value>
      <Value xmlns="39539c66-9cb7-4e28-b8a0-1a1b4c115f7a">3</Value>
      <Value xmlns="39539c66-9cb7-4e28-b8a0-1a1b4c115f7a">2</Value>
      <Value xmlns="39539c66-9cb7-4e28-b8a0-1a1b4c115f7a">1</Value>
    </TaxCatchAll>
    <e9be08524f454d8b979862330e952271 xmlns="39539c66-9cb7-4e28-b8a0-1a1b4c115f7a">
      <Terms xmlns="http://schemas.microsoft.com/office/infopath/2007/PartnerControls">
        <TermInfo xmlns="http://schemas.microsoft.com/office/infopath/2007/PartnerControls">
          <TermName xmlns="http://schemas.microsoft.com/office/infopath/2007/PartnerControls">AG＆SP</TermName>
          <TermId xmlns="http://schemas.microsoft.com/office/infopath/2007/PartnerControls">149a8157-2784-4555-8c94-f42baf3391f9</TermId>
        </TermInfo>
      </Terms>
    </e9be08524f454d8b979862330e952271>
    <nb82aa7489a64919aab5fd247ffa0d1e xmlns="39539c66-9cb7-4e28-b8a0-1a1b4c115f7a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Press Office</TermName>
          <TermId xmlns="http://schemas.microsoft.com/office/infopath/2007/PartnerControls">eb7491a7-aa1e-4280-ad13-de5c3d5113b0</TermId>
        </TermInfo>
      </Terms>
    </nb82aa7489a64919aab5fd247ffa0d1e>
  </documentManagement>
</p:properties>
</file>

<file path=customXml/item2.xml><?xml version="1.0" encoding="utf-8"?>
<LongProperties xmlns="http://schemas.microsoft.com/office/2006/metadata/longProperties">
  <LongProp xmlns="" name="TaxCatchAll"><![CDATA[7;#Tax Defaulters List|0982e3a8-f3da-409a-a7b1-2cafd9699d08;#5;#Press Office|eb7491a7-aa1e-4280-ad13-de5c3d5113b0;#4;#AG＆SP|149a8157-2784-4555-8c94-f42baf3391f9;#3;#Communications and Knowledge Management|667b507a-c647-44de-ace9-14b8e5e2df5c;#2;#CKMU Press Office|aeb00a37-287a-4bf5-8683-6743bedabbc8;#1;#Team Site|7ab883f5-c63f-45c5-b7fe-996a6f230b0b]]></LongProp>
</Long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d document" ma:contentTypeID="0x010100852E11B2A94E4937B655CB4FCD918453006DFD5C59A7CB45AAB5046F3899BB7DEC004AFE26BC863DA3459989B351DB2F3DED" ma:contentTypeVersion="4" ma:contentTypeDescription="" ma:contentTypeScope="" ma:versionID="85dc915ab515d3bafec31506ab811090">
  <xsd:schema xmlns:xsd="http://www.w3.org/2001/XMLSchema" xmlns:xs="http://www.w3.org/2001/XMLSchema" xmlns:p="http://schemas.microsoft.com/office/2006/metadata/properties" xmlns:ns2="39539c66-9cb7-4e28-b8a0-1a1b4c115f7a" targetNamespace="http://schemas.microsoft.com/office/2006/metadata/properties" ma:root="true" ma:fieldsID="440f7e221bc8fca7b1e2d2b50d481d8d" ns2:_="">
    <xsd:import namespace="39539c66-9cb7-4e28-b8a0-1a1b4c115f7a"/>
    <xsd:element name="properties">
      <xsd:complexType>
        <xsd:sequence>
          <xsd:element name="documentManagement">
            <xsd:complexType>
              <xsd:all>
                <xsd:element ref="ns2:e9be08524f454d8b979862330e952271" minOccurs="0"/>
                <xsd:element ref="ns2:TaxCatchAll" minOccurs="0"/>
                <xsd:element ref="ns2:TaxCatchAllLabel" minOccurs="0"/>
                <xsd:element ref="ns2:l29cd52af9b640b690e3347aa75f97a9" minOccurs="0"/>
                <xsd:element ref="ns2:ade64af1c6a24cfdbe8da7f962b31d74" minOccurs="0"/>
                <xsd:element ref="ns2:e62af2f156934d1aab35222180c5fbb1" minOccurs="0"/>
                <xsd:element ref="ns2:nb82aa7489a64919aab5fd247ffa0d1e" minOccurs="0"/>
                <xsd:element ref="ns2:f62107d924a7469492625f91956e46a6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539c66-9cb7-4e28-b8a0-1a1b4c115f7a" elementFormDefault="qualified">
    <xsd:import namespace="http://schemas.microsoft.com/office/2006/documentManagement/types"/>
    <xsd:import namespace="http://schemas.microsoft.com/office/infopath/2007/PartnerControls"/>
    <xsd:element name="e9be08524f454d8b979862330e952271" ma:index="8" nillable="true" ma:taxonomy="true" ma:internalName="e9be08524f454d8b979862330e952271" ma:taxonomyFieldName="nascDivision" ma:displayName="Division" ma:fieldId="{e9be0852-4f45-4d8b-9798-62330e952271}" ma:sspId="466d30fb-96d2-4a15-b6ad-75cede2d080a" ma:termSetId="9be7066c-d2d4-4f32-809f-3439c8c34a3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584f3d37-9b25-4680-9b76-b047a399392e}" ma:internalName="TaxCatchAll" ma:showField="CatchAllData" ma:web="39539c66-9cb7-4e28-b8a0-1a1b4c115f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584f3d37-9b25-4680-9b76-b047a399392e}" ma:internalName="TaxCatchAllLabel" ma:readOnly="true" ma:showField="CatchAllDataLabel" ma:web="39539c66-9cb7-4e28-b8a0-1a1b4c115f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29cd52af9b640b690e3347aa75f97a9" ma:index="12" nillable="true" ma:taxonomy="true" ma:internalName="l29cd52af9b640b690e3347aa75f97a9" ma:taxonomyFieldName="nascBranch" ma:displayName="Branch" ma:fieldId="{529cd52a-f9b6-40b6-90e3-347aa75f97a9}" ma:sspId="466d30fb-96d2-4a15-b6ad-75cede2d080a" ma:termSetId="af1c7d35-25ab-45c8-bad2-6b4dad3d92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e64af1c6a24cfdbe8da7f962b31d74" ma:index="14" nillable="true" ma:taxonomy="true" ma:internalName="ade64af1c6a24cfdbe8da7f962b31d74" ma:taxonomyFieldName="nascUnit" ma:displayName="Unit" ma:fieldId="{ade64af1-c6a2-4cfd-be8d-a7f962b31d74}" ma:sspId="466d30fb-96d2-4a15-b6ad-75cede2d080a" ma:termSetId="a2efc30a-d818-4683-bc07-ff44ec6f54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62af2f156934d1aab35222180c5fbb1" ma:index="16" nillable="true" ma:taxonomy="true" ma:internalName="e62af2f156934d1aab35222180c5fbb1" ma:taxonomyFieldName="nascSiteType" ma:displayName="Site Type" ma:fieldId="{e62af2f1-5693-4d1a-ab35-222180c5fbb1}" ma:sspId="466d30fb-96d2-4a15-b6ad-75cede2d080a" ma:termSetId="9c2f7ba3-7c06-4b18-be0b-9494f9717f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b82aa7489a64919aab5fd247ffa0d1e" ma:index="18" nillable="true" ma:taxonomy="true" ma:internalName="nb82aa7489a64919aab5fd247ffa0d1e" ma:taxonomyFieldName="nascCategory" ma:displayName="Category" ma:fieldId="{7b82aa74-89a6-4919-aab5-fd247ffa0d1e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62107d924a7469492625f91956e46a6" ma:index="20" nillable="true" ma:taxonomy="true" ma:internalName="f62107d924a7469492625f91956e46a6" ma:taxonomyFieldName="nascSubCategory" ma:displayName="Sub Category" ma:fieldId="{f62107d9-24a7-4694-9262-5f91956e46a6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4A8913-9807-4791-A8EA-BAEF727D49AB}">
  <ds:schemaRefs>
    <ds:schemaRef ds:uri="http://schemas.microsoft.com/office/2006/metadata/properties"/>
    <ds:schemaRef ds:uri="39539c66-9cb7-4e28-b8a0-1a1b4c115f7a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4664D75-2220-43B8-9AB6-FDD4E642303B}">
  <ds:schemaRefs>
    <ds:schemaRef ds:uri="http://schemas.microsoft.com/office/2006/metadata/longProperties"/>
    <ds:schemaRef ds:uri=""/>
  </ds:schemaRefs>
</ds:datastoreItem>
</file>

<file path=customXml/itemProps3.xml><?xml version="1.0" encoding="utf-8"?>
<ds:datastoreItem xmlns:ds="http://schemas.openxmlformats.org/officeDocument/2006/customXml" ds:itemID="{AFCC6E4C-F589-4BA2-986D-EBD7C38BF7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539c66-9cb7-4e28-b8a0-1a1b4c115f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C81CAF7-557F-423E-B23B-B1C081AB1F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Q1 2023</vt:lpstr>
      <vt:lpstr>'Q1 2023'!Print_Area</vt:lpstr>
    </vt:vector>
  </TitlesOfParts>
  <Company>Revenue Commissioners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Defaulters list -  Part 1 - Quarter 1 - 2023</dc:title>
  <dc:subject>Defaulters list -  Part 1 - 01 January 2023 - 31 March 2023</dc:subject>
  <dc:creator>Revenue Commissioners</dc:creator>
  <cp:keywords>defaulters list, tax defaulters, tax avoidance, prosecution</cp:keywords>
  <cp:lastModifiedBy>Espino, Michael</cp:lastModifiedBy>
  <cp:lastPrinted>2023-06-08T13:28:56Z</cp:lastPrinted>
  <dcterms:created xsi:type="dcterms:W3CDTF">2018-05-15T10:52:00Z</dcterms:created>
  <dcterms:modified xsi:type="dcterms:W3CDTF">2023-06-08T13:44:24Z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0x010100852E11B2A94E4937B655CB4FCD918453006DFD5C59A7CB45AAB5046F3899BB7DEC004AFE26BC863DA3459989B351DB2F3DED</vt:lpwstr>
  </property>
  <property fmtid="{D5CDD505-2E9C-101B-9397-08002B2CF9AE}" pid="3" name="nascSubCategory">
    <vt:lpwstr>7;#Tax Defaulters List|0982e3a8-f3da-409a-a7b1-2cafd9699d08</vt:lpwstr>
  </property>
  <property fmtid="{D5CDD505-2E9C-101B-9397-08002B2CF9AE}" pid="4" name="nascUnit">
    <vt:lpwstr>2;#CKMU Press Office|aeb00a37-287a-4bf5-8683-6743bedabbc8</vt:lpwstr>
  </property>
  <property fmtid="{D5CDD505-2E9C-101B-9397-08002B2CF9AE}" pid="5" name="nascSiteType">
    <vt:lpwstr>1;#Team Site|7ab883f5-c63f-45c5-b7fe-996a6f230b0b</vt:lpwstr>
  </property>
  <property fmtid="{D5CDD505-2E9C-101B-9397-08002B2CF9AE}" pid="6" name="nascCategory">
    <vt:lpwstr>5;#Press Office|eb7491a7-aa1e-4280-ad13-de5c3d5113b0</vt:lpwstr>
  </property>
  <property fmtid="{D5CDD505-2E9C-101B-9397-08002B2CF9AE}" pid="7" name="nascBranch">
    <vt:lpwstr>3;#Communications and Knowledge Management|667b507a-c647-44de-ace9-14b8e5e2df5c</vt:lpwstr>
  </property>
  <property fmtid="{D5CDD505-2E9C-101B-9397-08002B2CF9AE}" pid="8" name="nascDivision">
    <vt:lpwstr>4;#AG＆SP|149a8157-2784-4555-8c94-f42baf3391f9</vt:lpwstr>
  </property>
</Properties>
</file>