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C:\Users\lwalsh04\Documents\"/>
    </mc:Choice>
  </mc:AlternateContent>
  <xr:revisionPtr revIDLastSave="0" documentId="13_ncr:1_{C638B3C6-4793-4C26-9414-2F3D37E0DA69}" xr6:coauthVersionLast="47" xr6:coauthVersionMax="47" xr10:uidLastSave="{00000000-0000-0000-0000-000000000000}"/>
  <bookViews>
    <workbookView xWindow="-120" yWindow="-120" windowWidth="29040" windowHeight="15840" xr2:uid="{D40B392A-B271-4EB7-8906-D589FA4F7AD0}"/>
  </bookViews>
  <sheets>
    <sheet name="Q2_2025 DRAFT" sheetId="8" r:id="rId1"/>
    <sheet name="Sheet2" sheetId="23" state="hidden" r:id="rId2"/>
    <sheet name="Sheet3" sheetId="24" state="hidden" r:id="rId3"/>
    <sheet name="Sheet5" sheetId="26" state="hidden" r:id="rId4"/>
    <sheet name="Sheet4" sheetId="28" state="hidden" r:id="rId5"/>
    <sheet name="Sheet7" sheetId="29" state="hidden" r:id="rId6"/>
    <sheet name="Sheet11" sheetId="30" state="hidden" r:id="rId7"/>
    <sheet name="Sheet1" sheetId="7" state="hidden" r:id="rId8"/>
  </sheets>
  <definedNames>
    <definedName name="_xlnm._FilterDatabase" localSheetId="0" hidden="1">'Q2_2025 DRAFT'!$A$2:$J$87</definedName>
    <definedName name="_xlnm.Print_Area" localSheetId="0">'Q2_2025 DRAFT'!$A$1:$J$38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8" l="1"/>
  <c r="H14" i="8"/>
  <c r="H31" i="8"/>
  <c r="H10" i="8"/>
  <c r="H32" i="8"/>
  <c r="H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Kearney, Edward</author>
  </authors>
  <commentList>
    <comment ref="J76" authorId="0" shapeId="0" xr:uid="{5B47FE68-0103-49DD-A0B0-C2A4EC627B02}">
      <text>
        <r>
          <rPr>
            <sz val="11"/>
            <color theme="1"/>
            <rFont val="Calibri"/>
            <family val="2"/>
            <scheme val="minor"/>
          </rPr>
          <t>€100,000 paid by TP with balance of €216,923 approved for PPA. First instalment of PPA made in May 2024.</t>
        </r>
      </text>
    </comment>
    <comment ref="J77" authorId="0" shapeId="0" xr:uid="{5309B32C-7830-4819-86D8-3E92193A320E}">
      <text>
        <r>
          <rPr>
            <sz val="11"/>
            <color theme="1"/>
            <rFont val="Calibri"/>
            <family val="2"/>
            <scheme val="minor"/>
          </rPr>
          <t>PPA (60-month): €67,562.80
Inability to Pay: €16,823 (Penalty)</t>
        </r>
      </text>
    </comment>
  </commentList>
</comments>
</file>

<file path=xl/sharedStrings.xml><?xml version="1.0" encoding="utf-8"?>
<sst xmlns="http://schemas.openxmlformats.org/spreadsheetml/2006/main" count="192" uniqueCount="148">
  <si>
    <t>Name</t>
  </si>
  <si>
    <t>Address</t>
  </si>
  <si>
    <t xml:space="preserve">County </t>
  </si>
  <si>
    <t>Occupation</t>
  </si>
  <si>
    <t>Tax</t>
  </si>
  <si>
    <t>Interest</t>
  </si>
  <si>
    <t>Penalties</t>
  </si>
  <si>
    <t xml:space="preserve">Total </t>
  </si>
  <si>
    <t>Additional particulars</t>
  </si>
  <si>
    <t>Unpaid</t>
  </si>
  <si>
    <t>AAA HEALTHCARE LIMITED</t>
  </si>
  <si>
    <t>2 ELDER HEATH DRIVE, KILTIPPER ROAD,</t>
  </si>
  <si>
    <t>DUBLIN  24.</t>
  </si>
  <si>
    <t>MEDICAL STAFF PROVIDER</t>
  </si>
  <si>
    <t>Revenue Audit case. Under-declaration of Corporation Tax and PAYE/PRSI/USC.</t>
  </si>
  <si>
    <t>BURKE, THOMAS</t>
  </si>
  <si>
    <t>ABBEY HOUSE, MANISTER, CROOM,</t>
  </si>
  <si>
    <t>CO. LIMERICK.</t>
  </si>
  <si>
    <t>LANDLORD/ORTHOPAEDIC SURGEON</t>
  </si>
  <si>
    <t>Revenue Audit case. Under-declaration of Income Tax.</t>
  </si>
  <si>
    <t>CARROLL, AMY</t>
  </si>
  <si>
    <t>41 THE AVENUE, BELLEVUE HILL, DELGANY,</t>
  </si>
  <si>
    <t>CO. WICKLOW.</t>
  </si>
  <si>
    <t>LANDLORD/PAYE EMPLOYEE</t>
  </si>
  <si>
    <t>CHAWKE, TONY</t>
  </si>
  <si>
    <t xml:space="preserve">MINNA, 1 SUNVILLE, NORTH CIRCULAR ROAD, </t>
  </si>
  <si>
    <t>COMPANY DIRECTOR/LANDLORD</t>
  </si>
  <si>
    <t>COLLINS, NEIL C.</t>
  </si>
  <si>
    <t>69 PALMERSTON ROAD, RATHMINES,</t>
  </si>
  <si>
    <t>DUBLIN 6.</t>
  </si>
  <si>
    <t>COMPANY DIRECTOR</t>
  </si>
  <si>
    <t>DOWLING, KEVIN</t>
  </si>
  <si>
    <t xml:space="preserve">6 FAIRWAYS PARK, FINGLAS EAST, </t>
  </si>
  <si>
    <t>DUBLIN 11.</t>
  </si>
  <si>
    <t>PAYE EMPLOYEE</t>
  </si>
  <si>
    <t>Level 2 Risk Review case. Under-declaration of Capital Gains Tax and  Income Tax.</t>
  </si>
  <si>
    <t>ESKER PROPERTIES HOLDINGS LIMITED</t>
  </si>
  <si>
    <t>PROSPEROUS ROAD, CLANE,</t>
  </si>
  <si>
    <t>CO. KILDARE.</t>
  </si>
  <si>
    <t>NURSING HOME CARE PROVIDER  T/A HAZEL HALL NURSING HOME</t>
  </si>
  <si>
    <t>Revenue Audit case. Under-declaration of PAYE/PRSI/USC.</t>
  </si>
  <si>
    <t>FLANAGAN, TONY</t>
  </si>
  <si>
    <t>10 BEECHPARK DRIVE, FOXROCK,</t>
  </si>
  <si>
    <t>DUBLIN 18.</t>
  </si>
  <si>
    <t>Level 2 Risk review case. Under-declaration of Income Tax.</t>
  </si>
  <si>
    <t>GERRY BUTLER FOOD PRODUCTS (BREAGHWY) LIMITED (NOW IN LIQUIDATION)</t>
  </si>
  <si>
    <t xml:space="preserve">GOLDENMILE INDUSTRIAL PARK, BREAFFY ROAD, CASTLEBAR, </t>
  </si>
  <si>
    <t>CO. MAYO.</t>
  </si>
  <si>
    <t>FOOD PRODUCTS MANUFACTURER</t>
  </si>
  <si>
    <t>HCD HOMECARE LIMITED</t>
  </si>
  <si>
    <t>69 MAIN STREET, BLACKROCK,</t>
  </si>
  <si>
    <t>CO. DUBLIN.</t>
  </si>
  <si>
    <t>HOME CARE PROVIDER, T/A HOMECAREDIRECT</t>
  </si>
  <si>
    <t>HICKEY, JAMES</t>
  </si>
  <si>
    <t xml:space="preserve">INCH ST LAURENCE, CAHERCONLISH, </t>
  </si>
  <si>
    <t xml:space="preserve">CO. LIMERICK. </t>
  </si>
  <si>
    <t>HICKEY, MICHAEL</t>
  </si>
  <si>
    <t>JACKIE MCMAHON CONSTRUCTION &amp; COST CONSULTANCY LIMITED</t>
  </si>
  <si>
    <t xml:space="preserve">CREGCONNELL, ROSSES POINT, </t>
  </si>
  <si>
    <t>CO. SLIGO.</t>
  </si>
  <si>
    <t>CONSTRUCTION CONTRACTOR/CONSULTANT</t>
  </si>
  <si>
    <t>Level 2 Risk Review case. Under-declaration of VAT.</t>
  </si>
  <si>
    <t>JOE CURRAN COMMERCIALS LIMITED (NOW IN LIQUIDATION)</t>
  </si>
  <si>
    <t>KELLS ROAD, OLDCASTLE,</t>
  </si>
  <si>
    <t>CO. MEATH.</t>
  </si>
  <si>
    <t xml:space="preserve">COMMERCIAL VEHICLE TESTING AND SALES </t>
  </si>
  <si>
    <t>JOHNSTON, SEAN</t>
  </si>
  <si>
    <t>26 CASTLEWOODS, BALLINAMONA,</t>
  </si>
  <si>
    <t>CO. WATERFORD.</t>
  </si>
  <si>
    <t>Level 2 Risk Review case. Under-declaration of Income Tax.</t>
  </si>
  <si>
    <t>JORDAN, MARK</t>
  </si>
  <si>
    <t>CARROWMORE HOUSE, BURRIS, MANULLA, CASTLEBAR,</t>
  </si>
  <si>
    <t>JUNO (ECLIPSE 2007-2) DAC (NOW IN LIQUIDATION)</t>
  </si>
  <si>
    <t>1- 2 VICTORIA BUIDLINGS, HADDINGTON ROAD,</t>
  </si>
  <si>
    <t xml:space="preserve">DUBLIN 4. </t>
  </si>
  <si>
    <t xml:space="preserve">SPECIAL PURPOSE VEHICLE </t>
  </si>
  <si>
    <t>Level 2 Audit case. Under-declaration of VAT.</t>
  </si>
  <si>
    <t>MCCREERY, MICHAEL</t>
  </si>
  <si>
    <t>POWNALL HALL, FERNDALE ROAD, RATHMICHAEL,</t>
  </si>
  <si>
    <t>MEARES, JOHN</t>
  </si>
  <si>
    <t xml:space="preserve">CURRYROE, DRUM, ATHLONE, </t>
  </si>
  <si>
    <t>CO. ROSCOMMON.</t>
  </si>
  <si>
    <t>COMPANY DIRECTOR/DENTIST/LANDLORD</t>
  </si>
  <si>
    <t>Revenue Audit Case. Under-declaration of Income Tax.</t>
  </si>
  <si>
    <t>MOLONEY, EDMOND</t>
  </si>
  <si>
    <t>COMPANY DIRECTOR/LANDLORD/PROPERTY DEVELOPER</t>
  </si>
  <si>
    <t>MURPHY, MARIE</t>
  </si>
  <si>
    <t>11 CHELMSFORD, SIMMONSTOWN, CELBRIDGE,</t>
  </si>
  <si>
    <t>€86,473 (Including €7,861 surcharge)</t>
  </si>
  <si>
    <t>NAGLE, IAN</t>
  </si>
  <si>
    <t>MISTLEIGH, DOUGLAS ROAD, CORK,</t>
  </si>
  <si>
    <t>CO. CORK.</t>
  </si>
  <si>
    <t xml:space="preserve">NKT GMBH &amp; CO KG </t>
  </si>
  <si>
    <t xml:space="preserve">DUESSELDOFER STR. 400, 51061, KOLN, </t>
  </si>
  <si>
    <t>GERMANY.</t>
  </si>
  <si>
    <t>ELECTRICAL CONTRACTOR</t>
  </si>
  <si>
    <t>Level 2 Risk Review case. Under-declaration of Corporation Tax.</t>
  </si>
  <si>
    <t>NOONAN, MICHAEL</t>
  </si>
  <si>
    <t xml:space="preserve">7 FRIARSTOWN CLOSE, BALLYCUMMIN VILLAGE, RAHEEN, </t>
  </si>
  <si>
    <t>SOLICITOR</t>
  </si>
  <si>
    <t>NOONAN, VALERIE</t>
  </si>
  <si>
    <t xml:space="preserve">ROSBRIEN VILLA, ROSBRIEN, </t>
  </si>
  <si>
    <t>LANDLORD/PARTNER</t>
  </si>
  <si>
    <t>O'HERLIHY, GERARD</t>
  </si>
  <si>
    <t>Revenue Investigation Case. Non-declaration of VAT.</t>
  </si>
  <si>
    <t>O'ROURKE, JUSTIN</t>
  </si>
  <si>
    <t>77 SEACREST, BRAY,</t>
  </si>
  <si>
    <t>CO.WICKLOW.</t>
  </si>
  <si>
    <t>Level 2 Risk Review. Under-declaration of Income Tax.</t>
  </si>
  <si>
    <t>O'SHAUGHNESSY, DARREN</t>
  </si>
  <si>
    <t>SHANNON GROVE, PALLASKENRY,</t>
  </si>
  <si>
    <t>COMPANY DIRECTOR/LANDLORD/NOVELIST</t>
  </si>
  <si>
    <t>POWER, DAVID</t>
  </si>
  <si>
    <t>54 FOXROCK PARK, FOXROCK,</t>
  </si>
  <si>
    <t>COMPANY DIRECTOR/ LANDLORD</t>
  </si>
  <si>
    <t>RAZBROWN LIMITED</t>
  </si>
  <si>
    <t xml:space="preserve">64/65 WEST STREET, DROGHEDA, </t>
  </si>
  <si>
    <t>CO. LOUTH.</t>
  </si>
  <si>
    <t>PUBLICAN T/A GLEESONS</t>
  </si>
  <si>
    <t>Revenue Audit Case. Under-declaration of PAYE/PRSI/USC.</t>
  </si>
  <si>
    <t>RJB CIVILS LIMITED</t>
  </si>
  <si>
    <t>7 RADHARC NA MUILEANN, LANESBOROUGH,</t>
  </si>
  <si>
    <t>CO. LONGFORD.</t>
  </si>
  <si>
    <t>Revenue Audit Case. Under-declaration of Corporation Tax and PAYE/PRSI/USC.</t>
  </si>
  <si>
    <t>SHANAHAN, PATRICK</t>
  </si>
  <si>
    <t xml:space="preserve">MOUNT CASHEL HOUSE, KILMURRY, SIXMILEBRIDGE, </t>
  </si>
  <si>
    <t>CO. CLARE.</t>
  </si>
  <si>
    <t>COMPANY DIRECTOR/LANDLORD/PARTNER</t>
  </si>
  <si>
    <t>SHANNON, MICHAEL</t>
  </si>
  <si>
    <t>KAIROS, STRAWBERRY LANE, CASTLETREASURE, DOUGLAS,</t>
  </si>
  <si>
    <t>MEDICAL PRACTITIONER</t>
  </si>
  <si>
    <t>STACK, WILLIAM A</t>
  </si>
  <si>
    <t>LINDVILLE HOUSE, BLACKROCK ROAD, CORK,</t>
  </si>
  <si>
    <t>THORNBURY, IVAN</t>
  </si>
  <si>
    <t xml:space="preserve">2 GLENMALURE VILLAS, CLANCY STRAND, LIMERICK, </t>
  </si>
  <si>
    <t>LANDLORD</t>
  </si>
  <si>
    <t>WALL, BRIGID</t>
  </si>
  <si>
    <t xml:space="preserve">MILLTOWN, BALLYCULLANE, NEW ROSS, </t>
  </si>
  <si>
    <t xml:space="preserve">CO. WEXFORD. </t>
  </si>
  <si>
    <t>ANTIQUES DEALER &amp; JEWELLERY RETAILER</t>
  </si>
  <si>
    <t>Revenue Audit Case. Under-declaration of VAT.</t>
  </si>
  <si>
    <t xml:space="preserve">RUA DOS CIPRESTES, PINHEIROS ALTOS, NO AL 45, 8135-999 ALMANCIL
</t>
  </si>
  <si>
    <t xml:space="preserve">PORTUGAL. </t>
  </si>
  <si>
    <t xml:space="preserve">28 OWENABUE DRIVE, BALLEA ROAD, CARRIGALINE, </t>
  </si>
  <si>
    <t>GROUNDWORKS OPERATOR</t>
  </si>
  <si>
    <r>
      <t>Part 2</t>
    </r>
    <r>
      <rPr>
        <b/>
        <sz val="10"/>
        <color theme="1"/>
        <rFont val="Times New Roman"/>
        <family val="1"/>
      </rPr>
      <t xml:space="preserve">
List compiled pursuant to Section 1086A of the Taxes Consolidation Act, 1997, in respect of the relevant period beginning on 1 April 2025 and ending 30 June 2025,</t>
    </r>
    <r>
      <rPr>
        <b/>
        <sz val="10"/>
        <rFont val="Times New Roman"/>
        <family val="1"/>
      </rPr>
      <t xml:space="preserve">of persons in whose case the Revenue Commissioners accepted an amount in settlement of the kind mentioned in Section 1086A TCA 1997.  The total number of settlements published </t>
    </r>
    <r>
      <rPr>
        <b/>
        <sz val="10"/>
        <color theme="1"/>
        <rFont val="Times New Roman"/>
        <family val="1"/>
      </rPr>
      <t>is 36.</t>
    </r>
    <r>
      <rPr>
        <b/>
        <sz val="10"/>
        <rFont val="Times New Roman"/>
        <family val="1"/>
      </rPr>
      <t xml:space="preserve"> The total value of these settlements is €9.4m</t>
    </r>
    <r>
      <rPr>
        <b/>
        <sz val="10"/>
        <color theme="1"/>
        <rFont val="Times New Roman"/>
        <family val="1"/>
      </rPr>
      <t xml:space="preserve">. Where a taxpayer has failed to pay or failed to enter into an arrangement to pay the full amount of the settlement, the amount unpaid as at 30 June 2025 is indicated in the list.
Note: Settlements are not published where the taxpayer has made a qualifying disclosure relating to undisclosed tax, as defined in Section 1077E(1) or 1077F(1) of the Taxes Consolidation Act 1997, where the  Tax only settlement amount does not exceed the relevant threshold, currently €50,000, or where the amount of fine or other penalty does not exceed 15% of the amount of tax. </t>
    </r>
  </si>
  <si>
    <t xml:space="preserve">Level 2 Risk Review case. Non-declaration of Capital Gains Tax and Income Tax. </t>
  </si>
  <si>
    <t>Revenue Audit case. Under-declaration of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</si>
</sst>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00"/>
    <numFmt numFmtId="165" formatCode="&quot;€&quot;#,##0"/>
    <numFmt numFmtId="166" formatCode="&quot;€&quot;#,##0;[Red]&quot;€&quot;#,##0"/>
  </numFmts>
  <fonts count="10" x14ac:knownFonts="1">
    <font>
      <sz val="11"/>
      <color theme="1"/>
      <name val="Calibri"/>
      <family val="2"/>
      <scheme val="minor"/>
    </font>
    <font>
      <b/>
      <sz val="10"/>
      <name val="Times New Roman"/>
      <family val="1"/>
    </font>
    <font>
      <u/>
      <sz val="11"/>
      <color theme="10"/>
      <name val="Calibri"/>
      <family val="2"/>
      <scheme val="minor"/>
    </font>
    <font>
      <sz val="10"/>
      <name val="Times New Roman"/>
      <family val="1"/>
    </font>
    <font>
      <b/>
      <sz val="10"/>
      <color theme="1"/>
      <name val="Times New Roman"/>
      <family val="1"/>
    </font>
    <font>
      <sz val="10"/>
      <color theme="1"/>
      <name val="Times New Roman"/>
      <family val="1"/>
    </font>
    <font>
      <sz val="10"/>
      <color rgb="FFFF0000"/>
      <name val="Times New Roman"/>
      <family val="1"/>
    </font>
    <font>
      <b/>
      <sz val="10"/>
      <color rgb="FFFF0000"/>
      <name val="Times New Roman"/>
      <family val="1"/>
    </font>
    <font>
      <u/>
      <sz val="10"/>
      <color theme="10"/>
      <name val="Times New Roman"/>
      <family val="1"/>
    </font>
    <font>
      <sz val="10"/>
      <color theme="1" tint="4.9989318521683403E-2"/>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7">
    <xf numFmtId="0" fontId="0" fillId="0" borderId="0" xfId="0"/>
    <xf numFmtId="165" fontId="3" fillId="0" borderId="1" xfId="0" applyNumberFormat="1" applyFont="1" applyBorder="1" applyAlignment="1">
      <alignment horizontal="left" vertical="center" wrapText="1"/>
    </xf>
    <xf numFmtId="6" fontId="3" fillId="0" borderId="1" xfId="0" applyNumberFormat="1" applyFont="1" applyBorder="1" applyAlignment="1">
      <alignment horizontal="left" vertical="center" wrapText="1"/>
    </xf>
    <xf numFmtId="165" fontId="3" fillId="0" borderId="1" xfId="0" applyNumberFormat="1" applyFont="1" applyBorder="1" applyAlignment="1">
      <alignment horizontal="left" vertical="center"/>
    </xf>
    <xf numFmtId="0" fontId="5" fillId="0" borderId="1" xfId="0" applyFont="1" applyBorder="1" applyAlignment="1">
      <alignment vertical="center"/>
    </xf>
    <xf numFmtId="164" fontId="5" fillId="0" borderId="1" xfId="0" applyNumberFormat="1"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xf numFmtId="6" fontId="5"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xf numFmtId="0" fontId="3" fillId="0" borderId="1" xfId="0" applyFont="1" applyBorder="1"/>
    <xf numFmtId="0" fontId="1" fillId="0" borderId="1" xfId="0" applyFont="1" applyBorder="1" applyAlignment="1">
      <alignment horizontal="left" vertical="center" wrapText="1"/>
    </xf>
    <xf numFmtId="6" fontId="5" fillId="0" borderId="1" xfId="0" applyNumberFormat="1" applyFont="1" applyBorder="1" applyAlignment="1">
      <alignment horizontal="left" vertical="center"/>
    </xf>
    <xf numFmtId="165" fontId="5" fillId="0" borderId="1" xfId="0" applyNumberFormat="1" applyFont="1" applyBorder="1" applyAlignment="1">
      <alignment horizontal="left" vertical="center"/>
    </xf>
    <xf numFmtId="165" fontId="5" fillId="0" borderId="1" xfId="0" applyNumberFormat="1" applyFont="1" applyBorder="1" applyAlignment="1">
      <alignment horizontal="left" vertical="center" wrapText="1"/>
    </xf>
    <xf numFmtId="166" fontId="3" fillId="0" borderId="1" xfId="0" applyNumberFormat="1" applyFont="1" applyBorder="1" applyAlignment="1">
      <alignment horizontal="left" vertical="center"/>
    </xf>
    <xf numFmtId="8" fontId="5" fillId="0" borderId="1"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0" fontId="5" fillId="0" borderId="1" xfId="0" applyFont="1" applyBorder="1" applyAlignment="1">
      <alignment vertical="center" wrapText="1"/>
    </xf>
    <xf numFmtId="164" fontId="1" fillId="0" borderId="1" xfId="0" applyNumberFormat="1" applyFont="1" applyBorder="1" applyAlignment="1">
      <alignment horizontal="left" vertical="center" wrapText="1"/>
    </xf>
    <xf numFmtId="4" fontId="1" fillId="0" borderId="1" xfId="0" applyNumberFormat="1" applyFont="1" applyBorder="1" applyAlignment="1">
      <alignment horizontal="left" vertical="center" wrapText="1"/>
    </xf>
    <xf numFmtId="0" fontId="8" fillId="0" borderId="1" xfId="1" applyFont="1" applyBorder="1" applyAlignment="1">
      <alignment horizontal="left"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left" vertical="center" wrapText="1"/>
    </xf>
    <xf numFmtId="0" fontId="3" fillId="0" borderId="1" xfId="0" applyFont="1" applyBorder="1" applyAlignment="1">
      <alignment vertical="center" wrapText="1"/>
    </xf>
    <xf numFmtId="4" fontId="6" fillId="0" borderId="1" xfId="0" applyNumberFormat="1"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vertical="center"/>
    </xf>
    <xf numFmtId="0" fontId="9" fillId="0" borderId="1" xfId="0" applyFont="1" applyBorder="1" applyAlignment="1">
      <alignment horizontal="left" vertical="center" wrapText="1"/>
    </xf>
    <xf numFmtId="165" fontId="4" fillId="2" borderId="1" xfId="0" applyNumberFormat="1" applyFont="1" applyFill="1" applyBorder="1" applyAlignment="1">
      <alignment horizontal="left" vertical="center"/>
    </xf>
    <xf numFmtId="0" fontId="8" fillId="0" borderId="1" xfId="1" applyFont="1" applyBorder="1" applyAlignment="1">
      <alignment horizontal="left" vertical="center"/>
    </xf>
    <xf numFmtId="0" fontId="1" fillId="0" borderId="1" xfId="0" applyFont="1" applyBorder="1" applyAlignment="1">
      <alignment horizontal="left" vertical="center" wrapText="1"/>
    </xf>
    <xf numFmtId="0" fontId="5" fillId="0" borderId="1" xfId="0" applyFont="1" applyBorder="1" applyAlignment="1">
      <alignment horizontal="left" vertical="center"/>
    </xf>
    <xf numFmtId="0" fontId="0" fillId="0" borderId="1" xfId="0" applyFill="1" applyBorder="1" applyAlignment="1">
      <alignment horizontal="left" vertical="center"/>
    </xf>
    <xf numFmtId="164" fontId="1"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left" vertical="top" wrapText="1"/>
    </xf>
    <xf numFmtId="164" fontId="7" fillId="0" borderId="1" xfId="0" applyNumberFormat="1" applyFont="1" applyFill="1" applyBorder="1" applyAlignment="1">
      <alignment horizontal="left" vertical="top" wrapText="1"/>
    </xf>
    <xf numFmtId="165" fontId="1"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left" vertical="center" wrapText="1"/>
    </xf>
    <xf numFmtId="0" fontId="5" fillId="0" borderId="1" xfId="0" applyFont="1" applyFill="1" applyBorder="1"/>
    <xf numFmtId="165" fontId="1" fillId="0" borderId="1" xfId="0" applyNumberFormat="1" applyFont="1" applyFill="1" applyBorder="1" applyAlignment="1">
      <alignment horizontal="center" vertical="center"/>
    </xf>
    <xf numFmtId="164" fontId="3" fillId="0" borderId="1" xfId="0" applyNumberFormat="1" applyFont="1" applyFill="1" applyBorder="1" applyAlignment="1">
      <alignment vertical="center" wrapText="1"/>
    </xf>
    <xf numFmtId="165" fontId="4"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0" fontId="1"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9900"/>
      <color rgb="FFFF6600"/>
      <color rgb="FFFF00FF"/>
      <color rgb="FFFF995B"/>
      <color rgb="FFFF0000"/>
      <color rgb="FF0CE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82EE-79C6-4CAA-AA14-085853FFE667}">
  <dimension ref="A1:J87"/>
  <sheetViews>
    <sheetView tabSelected="1" topLeftCell="C1" zoomScale="80" zoomScaleNormal="80" zoomScaleSheetLayoutView="100" workbookViewId="0">
      <selection sqref="A1:J38"/>
    </sheetView>
  </sheetViews>
  <sheetFormatPr defaultColWidth="9.140625" defaultRowHeight="32.450000000000003" customHeight="1" x14ac:dyDescent="0.2"/>
  <cols>
    <col min="1" max="1" width="94.7109375" style="33" customWidth="1"/>
    <col min="2" max="2" width="70.85546875" style="7" customWidth="1"/>
    <col min="3" max="3" width="31.5703125" style="7" customWidth="1"/>
    <col min="4" max="4" width="55.28515625" style="7" customWidth="1"/>
    <col min="5" max="5" width="34.5703125" style="7" bestFit="1" customWidth="1"/>
    <col min="6" max="6" width="19.7109375" style="7" customWidth="1"/>
    <col min="7" max="7" width="20.7109375" style="7" bestFit="1" customWidth="1"/>
    <col min="8" max="8" width="18.7109375" style="7" customWidth="1"/>
    <col min="9" max="9" width="69.140625" style="7" bestFit="1" customWidth="1"/>
    <col min="10" max="10" width="15" style="41" customWidth="1"/>
    <col min="11" max="16384" width="9.140625" style="7"/>
  </cols>
  <sheetData>
    <row r="1" spans="1:10" ht="91.9" customHeight="1" x14ac:dyDescent="0.2">
      <c r="A1" s="46" t="s">
        <v>145</v>
      </c>
      <c r="B1" s="46"/>
      <c r="C1" s="46"/>
      <c r="D1" s="46"/>
      <c r="E1" s="46"/>
      <c r="F1" s="46"/>
      <c r="G1" s="46"/>
      <c r="H1" s="46"/>
      <c r="I1" s="46"/>
      <c r="J1" s="46"/>
    </row>
    <row r="2" spans="1:10" ht="32.450000000000003" customHeight="1" x14ac:dyDescent="0.2">
      <c r="A2" s="32" t="s">
        <v>0</v>
      </c>
      <c r="B2" s="12" t="s">
        <v>1</v>
      </c>
      <c r="C2" s="12" t="s">
        <v>2</v>
      </c>
      <c r="D2" s="12" t="s">
        <v>3</v>
      </c>
      <c r="E2" s="20" t="s">
        <v>4</v>
      </c>
      <c r="F2" s="20" t="s">
        <v>5</v>
      </c>
      <c r="G2" s="20" t="s">
        <v>6</v>
      </c>
      <c r="H2" s="20" t="s">
        <v>7</v>
      </c>
      <c r="I2" s="21" t="s">
        <v>8</v>
      </c>
      <c r="J2" s="35" t="s">
        <v>9</v>
      </c>
    </row>
    <row r="3" spans="1:10" ht="32.450000000000003" customHeight="1" x14ac:dyDescent="0.2">
      <c r="A3" s="34" t="s">
        <v>10</v>
      </c>
      <c r="B3" s="23" t="s">
        <v>11</v>
      </c>
      <c r="C3" s="23" t="s">
        <v>12</v>
      </c>
      <c r="D3" s="23" t="s">
        <v>13</v>
      </c>
      <c r="E3" s="1">
        <v>62972</v>
      </c>
      <c r="F3" s="1">
        <v>29653</v>
      </c>
      <c r="G3" s="1">
        <v>18892</v>
      </c>
      <c r="H3" s="1">
        <v>111517</v>
      </c>
      <c r="I3" s="24" t="s">
        <v>14</v>
      </c>
      <c r="J3" s="35"/>
    </row>
    <row r="4" spans="1:10" ht="32.450000000000003" customHeight="1" x14ac:dyDescent="0.2">
      <c r="A4" s="34" t="s">
        <v>15</v>
      </c>
      <c r="B4" s="23" t="s">
        <v>16</v>
      </c>
      <c r="C4" s="23" t="s">
        <v>17</v>
      </c>
      <c r="D4" s="23" t="s">
        <v>18</v>
      </c>
      <c r="E4" s="1">
        <v>282707</v>
      </c>
      <c r="F4" s="1">
        <v>30427</v>
      </c>
      <c r="G4" s="1">
        <v>84811</v>
      </c>
      <c r="H4" s="1">
        <v>397945</v>
      </c>
      <c r="I4" s="24" t="s">
        <v>19</v>
      </c>
      <c r="J4" s="35"/>
    </row>
    <row r="5" spans="1:10" ht="32.450000000000003" customHeight="1" x14ac:dyDescent="0.2">
      <c r="A5" s="34" t="s">
        <v>20</v>
      </c>
      <c r="B5" s="23" t="s">
        <v>21</v>
      </c>
      <c r="C5" s="23" t="s">
        <v>22</v>
      </c>
      <c r="D5" s="23" t="s">
        <v>23</v>
      </c>
      <c r="E5" s="1">
        <v>85495</v>
      </c>
      <c r="F5" s="1">
        <v>7785</v>
      </c>
      <c r="G5" s="1">
        <v>20931</v>
      </c>
      <c r="H5" s="1">
        <f>SUM(E5:G5)</f>
        <v>114211</v>
      </c>
      <c r="I5" s="18" t="s">
        <v>146</v>
      </c>
      <c r="J5" s="35"/>
    </row>
    <row r="6" spans="1:10" ht="32.450000000000003" customHeight="1" x14ac:dyDescent="0.2">
      <c r="A6" s="34" t="s">
        <v>24</v>
      </c>
      <c r="B6" s="23" t="s">
        <v>25</v>
      </c>
      <c r="C6" s="23" t="s">
        <v>17</v>
      </c>
      <c r="D6" s="6" t="s">
        <v>26</v>
      </c>
      <c r="E6" s="1">
        <v>344129</v>
      </c>
      <c r="F6" s="1">
        <v>79183</v>
      </c>
      <c r="G6" s="1">
        <v>103238</v>
      </c>
      <c r="H6" s="1">
        <v>526550</v>
      </c>
      <c r="I6" s="24" t="s">
        <v>19</v>
      </c>
      <c r="J6" s="35"/>
    </row>
    <row r="7" spans="1:10" ht="32.450000000000003" customHeight="1" x14ac:dyDescent="0.2">
      <c r="A7" s="34" t="s">
        <v>27</v>
      </c>
      <c r="B7" s="23" t="s">
        <v>28</v>
      </c>
      <c r="C7" s="23" t="s">
        <v>29</v>
      </c>
      <c r="D7" s="6" t="s">
        <v>30</v>
      </c>
      <c r="E7" s="1">
        <v>84389</v>
      </c>
      <c r="F7" s="1">
        <v>34566</v>
      </c>
      <c r="G7" s="1">
        <v>25317</v>
      </c>
      <c r="H7" s="1">
        <v>144272</v>
      </c>
      <c r="I7" s="24" t="s">
        <v>19</v>
      </c>
      <c r="J7" s="35"/>
    </row>
    <row r="8" spans="1:10" ht="32.450000000000003" customHeight="1" x14ac:dyDescent="0.2">
      <c r="A8" s="34" t="s">
        <v>31</v>
      </c>
      <c r="B8" s="6" t="s">
        <v>32</v>
      </c>
      <c r="C8" s="6" t="s">
        <v>33</v>
      </c>
      <c r="D8" s="6" t="s">
        <v>34</v>
      </c>
      <c r="E8" s="15">
        <v>59726</v>
      </c>
      <c r="F8" s="15">
        <v>19779</v>
      </c>
      <c r="G8" s="15">
        <v>17917</v>
      </c>
      <c r="H8" s="15">
        <v>97422</v>
      </c>
      <c r="I8" s="18" t="s">
        <v>35</v>
      </c>
      <c r="J8" s="36"/>
    </row>
    <row r="9" spans="1:10" s="10" customFormat="1" ht="32.450000000000003" customHeight="1" x14ac:dyDescent="0.2">
      <c r="A9" s="34" t="s">
        <v>36</v>
      </c>
      <c r="B9" s="25" t="s">
        <v>37</v>
      </c>
      <c r="C9" s="25" t="s">
        <v>38</v>
      </c>
      <c r="D9" s="25" t="s">
        <v>39</v>
      </c>
      <c r="E9" s="2">
        <v>76797</v>
      </c>
      <c r="F9" s="3">
        <v>61621</v>
      </c>
      <c r="G9" s="3">
        <v>23039</v>
      </c>
      <c r="H9" s="3">
        <v>161457</v>
      </c>
      <c r="I9" s="25" t="s">
        <v>40</v>
      </c>
      <c r="J9" s="37"/>
    </row>
    <row r="10" spans="1:10" ht="32.450000000000003" customHeight="1" x14ac:dyDescent="0.2">
      <c r="A10" s="34" t="s">
        <v>41</v>
      </c>
      <c r="B10" s="23" t="s">
        <v>42</v>
      </c>
      <c r="C10" s="23" t="s">
        <v>43</v>
      </c>
      <c r="D10" s="23" t="s">
        <v>26</v>
      </c>
      <c r="E10" s="1">
        <v>82256</v>
      </c>
      <c r="F10" s="1">
        <v>17397</v>
      </c>
      <c r="G10" s="1">
        <v>24676</v>
      </c>
      <c r="H10" s="1">
        <f>SUM(E10:G10)</f>
        <v>124329</v>
      </c>
      <c r="I10" s="24" t="s">
        <v>44</v>
      </c>
      <c r="J10" s="35"/>
    </row>
    <row r="11" spans="1:10" ht="32.450000000000003" customHeight="1" x14ac:dyDescent="0.2">
      <c r="A11" s="34" t="s">
        <v>45</v>
      </c>
      <c r="B11" s="23" t="s">
        <v>46</v>
      </c>
      <c r="C11" s="23" t="s">
        <v>47</v>
      </c>
      <c r="D11" s="23" t="s">
        <v>48</v>
      </c>
      <c r="E11" s="1">
        <v>140545</v>
      </c>
      <c r="F11" s="1">
        <v>85221</v>
      </c>
      <c r="G11" s="1">
        <v>42163</v>
      </c>
      <c r="H11" s="1">
        <v>267929</v>
      </c>
      <c r="I11" s="24" t="s">
        <v>40</v>
      </c>
      <c r="J11" s="38">
        <v>237929</v>
      </c>
    </row>
    <row r="12" spans="1:10" ht="32.450000000000003" customHeight="1" x14ac:dyDescent="0.2">
      <c r="A12" s="34" t="s">
        <v>49</v>
      </c>
      <c r="B12" s="23" t="s">
        <v>50</v>
      </c>
      <c r="C12" s="23" t="s">
        <v>51</v>
      </c>
      <c r="D12" s="23" t="s">
        <v>52</v>
      </c>
      <c r="E12" s="1">
        <v>142175</v>
      </c>
      <c r="F12" s="1">
        <v>72026</v>
      </c>
      <c r="G12" s="1">
        <v>42652</v>
      </c>
      <c r="H12" s="1">
        <v>256853</v>
      </c>
      <c r="I12" s="24" t="s">
        <v>40</v>
      </c>
      <c r="J12" s="39">
        <v>237347</v>
      </c>
    </row>
    <row r="13" spans="1:10" ht="32.450000000000003" customHeight="1" x14ac:dyDescent="0.2">
      <c r="A13" s="34" t="s">
        <v>53</v>
      </c>
      <c r="B13" s="23" t="s">
        <v>54</v>
      </c>
      <c r="C13" s="23" t="s">
        <v>55</v>
      </c>
      <c r="D13" s="23" t="s">
        <v>34</v>
      </c>
      <c r="E13" s="1">
        <v>74395</v>
      </c>
      <c r="F13" s="1">
        <v>17310</v>
      </c>
      <c r="G13" s="1">
        <v>22318</v>
      </c>
      <c r="H13" s="1">
        <v>114023</v>
      </c>
      <c r="I13" s="24" t="s">
        <v>19</v>
      </c>
      <c r="J13" s="39"/>
    </row>
    <row r="14" spans="1:10" ht="32.450000000000003" customHeight="1" x14ac:dyDescent="0.2">
      <c r="A14" s="34" t="s">
        <v>56</v>
      </c>
      <c r="B14" s="23" t="s">
        <v>54</v>
      </c>
      <c r="C14" s="23" t="s">
        <v>55</v>
      </c>
      <c r="D14" s="23" t="s">
        <v>26</v>
      </c>
      <c r="E14" s="1">
        <v>80340</v>
      </c>
      <c r="F14" s="1">
        <v>18516</v>
      </c>
      <c r="G14" s="1">
        <v>24102</v>
      </c>
      <c r="H14" s="1">
        <f>SUM(E14:G14)</f>
        <v>122958</v>
      </c>
      <c r="I14" s="24" t="s">
        <v>19</v>
      </c>
      <c r="J14" s="39"/>
    </row>
    <row r="15" spans="1:10" ht="32.450000000000003" customHeight="1" x14ac:dyDescent="0.2">
      <c r="A15" s="34" t="s">
        <v>57</v>
      </c>
      <c r="B15" s="23" t="s">
        <v>58</v>
      </c>
      <c r="C15" s="23" t="s">
        <v>59</v>
      </c>
      <c r="D15" s="23" t="s">
        <v>60</v>
      </c>
      <c r="E15" s="1">
        <v>72631</v>
      </c>
      <c r="F15" s="1">
        <v>8390</v>
      </c>
      <c r="G15" s="1">
        <v>21789</v>
      </c>
      <c r="H15" s="1">
        <v>102810</v>
      </c>
      <c r="I15" s="24" t="s">
        <v>61</v>
      </c>
      <c r="J15" s="39"/>
    </row>
    <row r="16" spans="1:10" ht="32.450000000000003" customHeight="1" x14ac:dyDescent="0.2">
      <c r="A16" s="34" t="s">
        <v>62</v>
      </c>
      <c r="B16" s="23" t="s">
        <v>63</v>
      </c>
      <c r="C16" s="23" t="s">
        <v>64</v>
      </c>
      <c r="D16" s="23" t="s">
        <v>65</v>
      </c>
      <c r="E16" s="1">
        <v>195752</v>
      </c>
      <c r="F16" s="1">
        <v>48314</v>
      </c>
      <c r="G16" s="1">
        <v>195752</v>
      </c>
      <c r="H16" s="1">
        <v>439818</v>
      </c>
      <c r="I16" s="24" t="s">
        <v>147</v>
      </c>
      <c r="J16" s="38">
        <v>439818</v>
      </c>
    </row>
    <row r="17" spans="1:10" ht="32.450000000000003" customHeight="1" x14ac:dyDescent="0.2">
      <c r="A17" s="34" t="s">
        <v>66</v>
      </c>
      <c r="B17" s="23" t="s">
        <v>67</v>
      </c>
      <c r="C17" s="23" t="s">
        <v>68</v>
      </c>
      <c r="D17" s="23" t="s">
        <v>26</v>
      </c>
      <c r="E17" s="1">
        <v>63123</v>
      </c>
      <c r="F17" s="1">
        <v>30938</v>
      </c>
      <c r="G17" s="1">
        <v>18937</v>
      </c>
      <c r="H17" s="1">
        <v>112998</v>
      </c>
      <c r="I17" s="24" t="s">
        <v>69</v>
      </c>
      <c r="J17" s="40"/>
    </row>
    <row r="18" spans="1:10" ht="32.450000000000003" customHeight="1" x14ac:dyDescent="0.2">
      <c r="A18" s="34" t="s">
        <v>70</v>
      </c>
      <c r="B18" s="23" t="s">
        <v>71</v>
      </c>
      <c r="C18" s="23" t="s">
        <v>47</v>
      </c>
      <c r="D18" s="23" t="s">
        <v>26</v>
      </c>
      <c r="E18" s="1">
        <v>53419</v>
      </c>
      <c r="F18" s="1">
        <v>14024</v>
      </c>
      <c r="G18" s="1">
        <v>16025</v>
      </c>
      <c r="H18" s="1">
        <v>83468</v>
      </c>
      <c r="I18" s="24" t="s">
        <v>19</v>
      </c>
      <c r="J18" s="40"/>
    </row>
    <row r="19" spans="1:10" ht="32.450000000000003" customHeight="1" x14ac:dyDescent="0.2">
      <c r="A19" s="34" t="s">
        <v>72</v>
      </c>
      <c r="B19" s="4" t="s">
        <v>73</v>
      </c>
      <c r="C19" s="4" t="s">
        <v>74</v>
      </c>
      <c r="D19" s="4" t="s">
        <v>75</v>
      </c>
      <c r="E19" s="14">
        <v>125936</v>
      </c>
      <c r="F19" s="14">
        <v>55417</v>
      </c>
      <c r="G19" s="14">
        <v>37781</v>
      </c>
      <c r="H19" s="14">
        <f>SUM(E19:G19)</f>
        <v>219134</v>
      </c>
      <c r="I19" s="28" t="s">
        <v>76</v>
      </c>
    </row>
    <row r="20" spans="1:10" ht="32.450000000000003" customHeight="1" x14ac:dyDescent="0.2">
      <c r="A20" s="34" t="s">
        <v>77</v>
      </c>
      <c r="B20" s="23" t="s">
        <v>78</v>
      </c>
      <c r="C20" s="23" t="s">
        <v>43</v>
      </c>
      <c r="D20" s="23" t="s">
        <v>30</v>
      </c>
      <c r="E20" s="1">
        <v>53270</v>
      </c>
      <c r="F20" s="1">
        <v>9388</v>
      </c>
      <c r="G20" s="1">
        <v>15981</v>
      </c>
      <c r="H20" s="1">
        <v>78639</v>
      </c>
      <c r="I20" s="24" t="s">
        <v>69</v>
      </c>
      <c r="J20" s="35"/>
    </row>
    <row r="21" spans="1:10" ht="32.450000000000003" customHeight="1" x14ac:dyDescent="0.2">
      <c r="A21" s="34" t="s">
        <v>79</v>
      </c>
      <c r="B21" s="23" t="s">
        <v>80</v>
      </c>
      <c r="C21" s="23" t="s">
        <v>81</v>
      </c>
      <c r="D21" s="23" t="s">
        <v>82</v>
      </c>
      <c r="E21" s="1">
        <v>86196</v>
      </c>
      <c r="F21" s="1">
        <v>11939</v>
      </c>
      <c r="G21" s="1">
        <v>25858</v>
      </c>
      <c r="H21" s="1">
        <v>123993</v>
      </c>
      <c r="I21" s="24" t="s">
        <v>83</v>
      </c>
      <c r="J21" s="35"/>
    </row>
    <row r="22" spans="1:10" ht="32.450000000000003" customHeight="1" x14ac:dyDescent="0.2">
      <c r="A22" s="34" t="s">
        <v>84</v>
      </c>
      <c r="B22" s="6" t="s">
        <v>141</v>
      </c>
      <c r="C22" s="6" t="s">
        <v>142</v>
      </c>
      <c r="D22" s="23" t="s">
        <v>85</v>
      </c>
      <c r="E22" s="1">
        <v>749231</v>
      </c>
      <c r="F22" s="1">
        <v>278666</v>
      </c>
      <c r="G22" s="1">
        <v>224767</v>
      </c>
      <c r="H22" s="1">
        <v>1252664</v>
      </c>
      <c r="I22" s="24" t="s">
        <v>19</v>
      </c>
      <c r="J22" s="40"/>
    </row>
    <row r="23" spans="1:10" ht="32.450000000000003" customHeight="1" x14ac:dyDescent="0.2">
      <c r="A23" s="34" t="s">
        <v>86</v>
      </c>
      <c r="B23" s="23" t="s">
        <v>87</v>
      </c>
      <c r="C23" s="23" t="s">
        <v>38</v>
      </c>
      <c r="D23" s="23" t="s">
        <v>34</v>
      </c>
      <c r="E23" s="1" t="s">
        <v>88</v>
      </c>
      <c r="F23" s="1">
        <v>19774</v>
      </c>
      <c r="G23" s="1">
        <v>23583</v>
      </c>
      <c r="H23" s="1">
        <v>129830</v>
      </c>
      <c r="I23" s="24" t="s">
        <v>44</v>
      </c>
      <c r="J23" s="35"/>
    </row>
    <row r="24" spans="1:10" ht="32.450000000000003" customHeight="1" x14ac:dyDescent="0.2">
      <c r="A24" s="34" t="s">
        <v>89</v>
      </c>
      <c r="B24" s="23" t="s">
        <v>90</v>
      </c>
      <c r="C24" s="23" t="s">
        <v>91</v>
      </c>
      <c r="D24" s="23" t="s">
        <v>30</v>
      </c>
      <c r="E24" s="1">
        <v>122042</v>
      </c>
      <c r="F24" s="1">
        <v>27986</v>
      </c>
      <c r="G24" s="1">
        <v>36612</v>
      </c>
      <c r="H24" s="1">
        <v>186640</v>
      </c>
      <c r="I24" s="24" t="s">
        <v>19</v>
      </c>
      <c r="J24" s="35"/>
    </row>
    <row r="25" spans="1:10" ht="32.450000000000003" customHeight="1" x14ac:dyDescent="0.2">
      <c r="A25" s="34" t="s">
        <v>92</v>
      </c>
      <c r="B25" s="23" t="s">
        <v>93</v>
      </c>
      <c r="C25" s="23" t="s">
        <v>94</v>
      </c>
      <c r="D25" s="23" t="s">
        <v>95</v>
      </c>
      <c r="E25" s="1">
        <v>66528</v>
      </c>
      <c r="F25" s="1">
        <v>0</v>
      </c>
      <c r="G25" s="1">
        <v>19958</v>
      </c>
      <c r="H25" s="1">
        <v>86486</v>
      </c>
      <c r="I25" s="24" t="s">
        <v>96</v>
      </c>
      <c r="J25" s="35"/>
    </row>
    <row r="26" spans="1:10" ht="32.450000000000003" customHeight="1" x14ac:dyDescent="0.2">
      <c r="A26" s="34" t="s">
        <v>97</v>
      </c>
      <c r="B26" s="23" t="s">
        <v>98</v>
      </c>
      <c r="C26" s="23" t="s">
        <v>17</v>
      </c>
      <c r="D26" s="23" t="s">
        <v>99</v>
      </c>
      <c r="E26" s="1">
        <v>75686</v>
      </c>
      <c r="F26" s="1">
        <v>7061</v>
      </c>
      <c r="G26" s="1">
        <v>22705</v>
      </c>
      <c r="H26" s="1">
        <v>105452</v>
      </c>
      <c r="I26" s="24" t="s">
        <v>19</v>
      </c>
      <c r="J26" s="35"/>
    </row>
    <row r="27" spans="1:10" ht="32.450000000000003" customHeight="1" x14ac:dyDescent="0.2">
      <c r="A27" s="34" t="s">
        <v>100</v>
      </c>
      <c r="B27" s="23" t="s">
        <v>101</v>
      </c>
      <c r="C27" s="23" t="s">
        <v>17</v>
      </c>
      <c r="D27" s="23" t="s">
        <v>102</v>
      </c>
      <c r="E27" s="1">
        <v>116275</v>
      </c>
      <c r="F27" s="1">
        <v>10987</v>
      </c>
      <c r="G27" s="1">
        <v>34882</v>
      </c>
      <c r="H27" s="1">
        <v>162144</v>
      </c>
      <c r="I27" s="24" t="s">
        <v>19</v>
      </c>
      <c r="J27" s="35"/>
    </row>
    <row r="28" spans="1:10" s="11" customFormat="1" ht="32.450000000000003" customHeight="1" x14ac:dyDescent="0.2">
      <c r="A28" s="34" t="s">
        <v>103</v>
      </c>
      <c r="B28" s="23" t="s">
        <v>143</v>
      </c>
      <c r="C28" s="23" t="s">
        <v>91</v>
      </c>
      <c r="D28" s="23" t="s">
        <v>34</v>
      </c>
      <c r="E28" s="1">
        <v>117992</v>
      </c>
      <c r="F28" s="1">
        <v>107749</v>
      </c>
      <c r="G28" s="1">
        <v>88494</v>
      </c>
      <c r="H28" s="1">
        <v>314235</v>
      </c>
      <c r="I28" s="24" t="s">
        <v>104</v>
      </c>
      <c r="J28" s="38">
        <v>255634</v>
      </c>
    </row>
    <row r="29" spans="1:10" s="11" customFormat="1" ht="32.450000000000003" customHeight="1" x14ac:dyDescent="0.2">
      <c r="A29" s="34" t="s">
        <v>105</v>
      </c>
      <c r="B29" s="23" t="s">
        <v>106</v>
      </c>
      <c r="C29" s="23" t="s">
        <v>107</v>
      </c>
      <c r="D29" s="23" t="s">
        <v>23</v>
      </c>
      <c r="E29" s="1">
        <v>93830</v>
      </c>
      <c r="F29" s="1">
        <v>24044</v>
      </c>
      <c r="G29" s="1">
        <v>28149</v>
      </c>
      <c r="H29" s="1">
        <v>146023</v>
      </c>
      <c r="I29" s="24" t="s">
        <v>108</v>
      </c>
      <c r="J29" s="38">
        <v>93683</v>
      </c>
    </row>
    <row r="30" spans="1:10" s="11" customFormat="1" ht="32.450000000000003" customHeight="1" x14ac:dyDescent="0.2">
      <c r="A30" s="34" t="s">
        <v>109</v>
      </c>
      <c r="B30" s="23" t="s">
        <v>110</v>
      </c>
      <c r="C30" s="23" t="s">
        <v>17</v>
      </c>
      <c r="D30" s="2" t="s">
        <v>111</v>
      </c>
      <c r="E30" s="1">
        <v>1440763</v>
      </c>
      <c r="F30" s="1">
        <v>271090</v>
      </c>
      <c r="G30" s="1">
        <v>432227</v>
      </c>
      <c r="H30" s="1">
        <v>2144080</v>
      </c>
      <c r="I30" s="24" t="s">
        <v>19</v>
      </c>
      <c r="J30" s="38"/>
    </row>
    <row r="31" spans="1:10" ht="32.450000000000003" customHeight="1" x14ac:dyDescent="0.2">
      <c r="A31" s="34" t="s">
        <v>112</v>
      </c>
      <c r="B31" s="23" t="s">
        <v>113</v>
      </c>
      <c r="C31" s="23" t="s">
        <v>43</v>
      </c>
      <c r="D31" s="23" t="s">
        <v>114</v>
      </c>
      <c r="E31" s="1">
        <v>87845</v>
      </c>
      <c r="F31" s="1">
        <v>18645</v>
      </c>
      <c r="G31" s="1">
        <v>26353</v>
      </c>
      <c r="H31" s="1">
        <f>SUM(E31:G31)</f>
        <v>132843</v>
      </c>
      <c r="I31" s="24" t="s">
        <v>44</v>
      </c>
      <c r="J31" s="40"/>
    </row>
    <row r="32" spans="1:10" ht="32.450000000000003" customHeight="1" x14ac:dyDescent="0.2">
      <c r="A32" s="34" t="s">
        <v>115</v>
      </c>
      <c r="B32" s="23" t="s">
        <v>116</v>
      </c>
      <c r="C32" s="23" t="s">
        <v>117</v>
      </c>
      <c r="D32" s="23" t="s">
        <v>118</v>
      </c>
      <c r="E32" s="1">
        <v>71851</v>
      </c>
      <c r="F32" s="1">
        <v>38096</v>
      </c>
      <c r="G32" s="1">
        <v>28740</v>
      </c>
      <c r="H32" s="1">
        <f>SUM(E32:G32)</f>
        <v>138687</v>
      </c>
      <c r="I32" s="24" t="s">
        <v>119</v>
      </c>
      <c r="J32" s="40"/>
    </row>
    <row r="33" spans="1:10" ht="32.450000000000003" customHeight="1" x14ac:dyDescent="0.2">
      <c r="A33" s="34" t="s">
        <v>120</v>
      </c>
      <c r="B33" s="23" t="s">
        <v>121</v>
      </c>
      <c r="C33" s="23" t="s">
        <v>122</v>
      </c>
      <c r="D33" s="23" t="s">
        <v>144</v>
      </c>
      <c r="E33" s="1">
        <v>112540</v>
      </c>
      <c r="F33" s="1">
        <v>15006</v>
      </c>
      <c r="G33" s="1">
        <v>69693</v>
      </c>
      <c r="H33" s="1">
        <v>197239</v>
      </c>
      <c r="I33" s="24" t="s">
        <v>123</v>
      </c>
      <c r="J33" s="40"/>
    </row>
    <row r="34" spans="1:10" ht="32.450000000000003" customHeight="1" x14ac:dyDescent="0.2">
      <c r="A34" s="34" t="s">
        <v>124</v>
      </c>
      <c r="B34" s="23" t="s">
        <v>125</v>
      </c>
      <c r="C34" s="23" t="s">
        <v>126</v>
      </c>
      <c r="D34" s="23" t="s">
        <v>127</v>
      </c>
      <c r="E34" s="1">
        <v>117701</v>
      </c>
      <c r="F34" s="1">
        <v>30305</v>
      </c>
      <c r="G34" s="1">
        <v>35309</v>
      </c>
      <c r="H34" s="1">
        <v>183315</v>
      </c>
      <c r="I34" s="24" t="s">
        <v>19</v>
      </c>
      <c r="J34" s="40"/>
    </row>
    <row r="35" spans="1:10" ht="32.450000000000003" customHeight="1" x14ac:dyDescent="0.2">
      <c r="A35" s="34" t="s">
        <v>128</v>
      </c>
      <c r="B35" s="23" t="s">
        <v>129</v>
      </c>
      <c r="C35" s="23" t="s">
        <v>91</v>
      </c>
      <c r="D35" s="23" t="s">
        <v>130</v>
      </c>
      <c r="E35" s="1">
        <v>129787</v>
      </c>
      <c r="F35" s="1">
        <v>46474</v>
      </c>
      <c r="G35" s="1">
        <v>38935</v>
      </c>
      <c r="H35" s="1">
        <v>215196</v>
      </c>
      <c r="I35" s="24" t="s">
        <v>19</v>
      </c>
      <c r="J35" s="40"/>
    </row>
    <row r="36" spans="1:10" ht="32.450000000000003" customHeight="1" x14ac:dyDescent="0.2">
      <c r="A36" s="34" t="s">
        <v>131</v>
      </c>
      <c r="B36" s="23" t="s">
        <v>132</v>
      </c>
      <c r="C36" s="23" t="s">
        <v>91</v>
      </c>
      <c r="D36" s="6" t="s">
        <v>30</v>
      </c>
      <c r="E36" s="1">
        <v>160689</v>
      </c>
      <c r="F36" s="1">
        <v>36493</v>
      </c>
      <c r="G36" s="1">
        <v>48205</v>
      </c>
      <c r="H36" s="1">
        <v>245387</v>
      </c>
      <c r="I36" s="24" t="s">
        <v>19</v>
      </c>
      <c r="J36" s="40"/>
    </row>
    <row r="37" spans="1:10" ht="32.450000000000003" customHeight="1" x14ac:dyDescent="0.2">
      <c r="A37" s="34" t="s">
        <v>133</v>
      </c>
      <c r="B37" s="23" t="s">
        <v>134</v>
      </c>
      <c r="C37" s="23" t="s">
        <v>17</v>
      </c>
      <c r="D37" s="23" t="s">
        <v>135</v>
      </c>
      <c r="E37" s="1">
        <v>84745</v>
      </c>
      <c r="F37" s="1">
        <v>16384</v>
      </c>
      <c r="G37" s="1">
        <v>25423</v>
      </c>
      <c r="H37" s="1">
        <v>126552</v>
      </c>
      <c r="I37" s="24" t="s">
        <v>19</v>
      </c>
      <c r="J37" s="40"/>
    </row>
    <row r="38" spans="1:10" s="11" customFormat="1" ht="32.450000000000003" customHeight="1" x14ac:dyDescent="0.2">
      <c r="A38" s="34" t="s">
        <v>136</v>
      </c>
      <c r="B38" s="23" t="s">
        <v>137</v>
      </c>
      <c r="C38" s="23" t="s">
        <v>138</v>
      </c>
      <c r="D38" s="23" t="s">
        <v>139</v>
      </c>
      <c r="E38" s="1">
        <v>58416</v>
      </c>
      <c r="F38" s="1">
        <v>19700</v>
      </c>
      <c r="G38" s="1">
        <v>17525</v>
      </c>
      <c r="H38" s="1">
        <v>95641</v>
      </c>
      <c r="I38" s="24" t="s">
        <v>140</v>
      </c>
      <c r="J38" s="40"/>
    </row>
    <row r="39" spans="1:10" ht="32.450000000000003" customHeight="1" x14ac:dyDescent="0.2">
      <c r="A39" s="31"/>
      <c r="B39" s="23"/>
      <c r="C39" s="23"/>
      <c r="D39" s="23"/>
      <c r="E39" s="1"/>
      <c r="F39" s="1"/>
      <c r="G39" s="1"/>
      <c r="H39" s="1"/>
      <c r="I39" s="24"/>
      <c r="J39" s="40"/>
    </row>
    <row r="40" spans="1:10" ht="32.450000000000003" customHeight="1" x14ac:dyDescent="0.2">
      <c r="A40" s="31"/>
      <c r="B40" s="23"/>
      <c r="C40" s="23"/>
      <c r="D40" s="23"/>
      <c r="E40" s="1"/>
      <c r="F40" s="1"/>
      <c r="G40" s="1"/>
      <c r="H40" s="1"/>
      <c r="I40" s="24"/>
      <c r="J40" s="40"/>
    </row>
    <row r="41" spans="1:10" ht="32.450000000000003" customHeight="1" x14ac:dyDescent="0.2">
      <c r="A41" s="31"/>
      <c r="B41" s="23"/>
      <c r="C41" s="23"/>
      <c r="D41" s="23"/>
      <c r="E41" s="1"/>
      <c r="F41" s="1"/>
      <c r="G41" s="1"/>
      <c r="H41" s="1"/>
      <c r="I41" s="24"/>
      <c r="J41" s="40"/>
    </row>
    <row r="42" spans="1:10" ht="32.450000000000003" customHeight="1" x14ac:dyDescent="0.2">
      <c r="A42" s="31"/>
      <c r="B42" s="23"/>
      <c r="C42" s="23"/>
      <c r="D42" s="23"/>
      <c r="E42" s="1"/>
      <c r="F42" s="1"/>
      <c r="G42" s="1"/>
      <c r="H42" s="1"/>
      <c r="I42" s="24"/>
      <c r="J42" s="40"/>
    </row>
    <row r="43" spans="1:10" ht="32.450000000000003" customHeight="1" x14ac:dyDescent="0.2">
      <c r="A43" s="31"/>
      <c r="B43" s="23"/>
      <c r="C43" s="23"/>
      <c r="D43" s="23"/>
      <c r="E43" s="1"/>
      <c r="F43" s="1"/>
      <c r="G43" s="1"/>
      <c r="H43" s="1"/>
      <c r="I43" s="24"/>
      <c r="J43" s="40"/>
    </row>
    <row r="44" spans="1:10" ht="32.450000000000003" customHeight="1" x14ac:dyDescent="0.2">
      <c r="A44" s="31"/>
      <c r="B44" s="23"/>
      <c r="C44" s="23"/>
      <c r="D44" s="23"/>
      <c r="E44" s="1"/>
      <c r="F44" s="1"/>
      <c r="G44" s="1"/>
      <c r="H44" s="1"/>
      <c r="I44" s="24"/>
      <c r="J44" s="40"/>
    </row>
    <row r="45" spans="1:10" ht="32.450000000000003" customHeight="1" x14ac:dyDescent="0.2">
      <c r="A45" s="31"/>
      <c r="B45" s="23"/>
      <c r="C45" s="23"/>
      <c r="D45" s="23"/>
      <c r="E45" s="1"/>
      <c r="F45" s="1"/>
      <c r="G45" s="1"/>
      <c r="H45" s="1"/>
      <c r="I45" s="24"/>
      <c r="J45" s="40"/>
    </row>
    <row r="46" spans="1:10" ht="32.450000000000003" customHeight="1" x14ac:dyDescent="0.2">
      <c r="A46" s="31"/>
      <c r="B46" s="4"/>
      <c r="C46" s="23"/>
      <c r="D46" s="9"/>
      <c r="E46" s="1"/>
      <c r="F46" s="1"/>
      <c r="G46" s="1"/>
      <c r="H46" s="1"/>
      <c r="I46" s="26"/>
      <c r="J46" s="38"/>
    </row>
    <row r="47" spans="1:10" ht="32.450000000000003" customHeight="1" x14ac:dyDescent="0.2">
      <c r="A47" s="31"/>
      <c r="B47" s="4"/>
      <c r="C47" s="23"/>
      <c r="D47" s="23"/>
      <c r="E47" s="1"/>
      <c r="F47" s="1"/>
      <c r="G47" s="1"/>
      <c r="H47" s="1"/>
      <c r="I47" s="24"/>
      <c r="J47" s="38"/>
    </row>
    <row r="48" spans="1:10" ht="32.450000000000003" customHeight="1" x14ac:dyDescent="0.2">
      <c r="A48" s="31"/>
      <c r="B48" s="4"/>
      <c r="C48" s="23"/>
      <c r="D48" s="23"/>
      <c r="E48" s="1"/>
      <c r="F48" s="1"/>
      <c r="G48" s="1"/>
      <c r="H48" s="1"/>
      <c r="I48" s="24"/>
      <c r="J48" s="38"/>
    </row>
    <row r="49" spans="1:10" ht="32.450000000000003" customHeight="1" x14ac:dyDescent="0.2">
      <c r="A49" s="22"/>
      <c r="B49" s="23"/>
      <c r="C49" s="23"/>
      <c r="D49" s="23"/>
      <c r="E49" s="1"/>
      <c r="F49" s="1"/>
      <c r="G49" s="1"/>
      <c r="H49" s="1"/>
      <c r="I49" s="24"/>
      <c r="J49" s="35"/>
    </row>
    <row r="50" spans="1:10" ht="32.450000000000003" customHeight="1" x14ac:dyDescent="0.2">
      <c r="A50" s="22"/>
      <c r="B50" s="23"/>
      <c r="C50" s="23"/>
      <c r="D50" s="23"/>
      <c r="E50" s="1"/>
      <c r="F50" s="1"/>
      <c r="G50" s="1"/>
      <c r="H50" s="1"/>
      <c r="I50" s="24"/>
      <c r="J50" s="38"/>
    </row>
    <row r="51" spans="1:10" ht="32.450000000000003" customHeight="1" x14ac:dyDescent="0.2">
      <c r="A51" s="22"/>
      <c r="B51" s="23"/>
      <c r="C51" s="23"/>
      <c r="D51" s="9"/>
      <c r="E51" s="1"/>
      <c r="F51" s="1"/>
      <c r="G51" s="1"/>
      <c r="H51" s="1"/>
      <c r="I51" s="24"/>
      <c r="J51" s="38"/>
    </row>
    <row r="52" spans="1:10" ht="32.450000000000003" customHeight="1" x14ac:dyDescent="0.2">
      <c r="A52" s="22"/>
      <c r="B52" s="23"/>
      <c r="C52" s="23"/>
      <c r="D52" s="9"/>
      <c r="E52" s="1"/>
      <c r="F52" s="1"/>
      <c r="G52" s="1"/>
      <c r="H52" s="1"/>
      <c r="I52" s="24"/>
      <c r="J52" s="38"/>
    </row>
    <row r="53" spans="1:10" ht="32.450000000000003" customHeight="1" x14ac:dyDescent="0.2">
      <c r="A53" s="22"/>
      <c r="B53" s="23"/>
      <c r="C53" s="23"/>
      <c r="D53" s="23"/>
      <c r="E53" s="1"/>
      <c r="F53" s="1"/>
      <c r="G53" s="1"/>
      <c r="H53" s="1"/>
      <c r="I53" s="24"/>
      <c r="J53" s="38"/>
    </row>
    <row r="54" spans="1:10" ht="32.450000000000003" customHeight="1" x14ac:dyDescent="0.2">
      <c r="A54" s="22"/>
      <c r="B54" s="23"/>
      <c r="C54" s="23"/>
      <c r="D54" s="23"/>
      <c r="E54" s="1"/>
      <c r="F54" s="1"/>
      <c r="G54" s="1"/>
      <c r="H54" s="1"/>
      <c r="I54" s="24"/>
      <c r="J54" s="38"/>
    </row>
    <row r="55" spans="1:10" ht="32.450000000000003" customHeight="1" x14ac:dyDescent="0.2">
      <c r="A55" s="22"/>
      <c r="B55" s="23"/>
      <c r="C55" s="23"/>
      <c r="D55" s="23"/>
      <c r="E55" s="1"/>
      <c r="F55" s="1"/>
      <c r="G55" s="1"/>
      <c r="H55" s="13"/>
      <c r="I55" s="24"/>
      <c r="J55" s="35"/>
    </row>
    <row r="56" spans="1:10" ht="32.450000000000003" customHeight="1" x14ac:dyDescent="0.2">
      <c r="A56" s="22"/>
      <c r="B56" s="23"/>
      <c r="C56" s="23"/>
      <c r="D56" s="23"/>
      <c r="E56" s="1"/>
      <c r="F56" s="1"/>
      <c r="G56" s="1"/>
      <c r="H56" s="14"/>
      <c r="I56" s="24"/>
      <c r="J56" s="35"/>
    </row>
    <row r="57" spans="1:10" ht="32.450000000000003" customHeight="1" x14ac:dyDescent="0.2">
      <c r="A57" s="31"/>
      <c r="B57" s="23"/>
      <c r="C57" s="23"/>
      <c r="D57" s="23"/>
      <c r="E57" s="1"/>
      <c r="F57" s="1"/>
      <c r="G57" s="1"/>
      <c r="H57" s="14"/>
      <c r="I57" s="24"/>
      <c r="J57" s="35"/>
    </row>
    <row r="58" spans="1:10" ht="32.450000000000003" customHeight="1" x14ac:dyDescent="0.2">
      <c r="A58" s="22"/>
      <c r="B58" s="23"/>
      <c r="C58" s="23"/>
      <c r="D58" s="23"/>
      <c r="E58" s="1"/>
      <c r="F58" s="1"/>
      <c r="G58" s="1"/>
      <c r="H58" s="1"/>
      <c r="I58" s="24"/>
      <c r="J58" s="38"/>
    </row>
    <row r="59" spans="1:10" ht="32.450000000000003" customHeight="1" x14ac:dyDescent="0.2">
      <c r="A59" s="22"/>
      <c r="B59" s="23"/>
      <c r="C59" s="27"/>
      <c r="D59" s="23"/>
      <c r="E59" s="14"/>
      <c r="F59" s="14"/>
      <c r="G59" s="14"/>
      <c r="H59" s="14"/>
      <c r="I59" s="24"/>
      <c r="J59" s="42"/>
    </row>
    <row r="60" spans="1:10" ht="32.450000000000003" customHeight="1" x14ac:dyDescent="0.2">
      <c r="A60" s="22"/>
      <c r="B60" s="23"/>
      <c r="C60" s="23"/>
      <c r="D60" s="23"/>
      <c r="E60" s="1"/>
      <c r="F60" s="1"/>
      <c r="G60" s="1"/>
      <c r="H60" s="1"/>
      <c r="I60" s="24"/>
      <c r="J60" s="38"/>
    </row>
    <row r="61" spans="1:10" ht="32.450000000000003" customHeight="1" x14ac:dyDescent="0.2">
      <c r="A61" s="22"/>
      <c r="B61" s="23"/>
      <c r="C61" s="27"/>
      <c r="D61" s="23"/>
      <c r="E61" s="14"/>
      <c r="F61" s="14"/>
      <c r="G61" s="14"/>
      <c r="H61" s="14"/>
      <c r="I61" s="18"/>
      <c r="J61" s="42"/>
    </row>
    <row r="62" spans="1:10" ht="32.450000000000003" customHeight="1" x14ac:dyDescent="0.2">
      <c r="A62" s="22"/>
      <c r="B62" s="25"/>
      <c r="C62" s="25"/>
      <c r="D62" s="28"/>
      <c r="E62" s="1"/>
      <c r="F62" s="1"/>
      <c r="G62" s="1"/>
      <c r="H62" s="1"/>
      <c r="I62" s="25"/>
      <c r="J62" s="43"/>
    </row>
    <row r="63" spans="1:10" ht="32.450000000000003" customHeight="1" x14ac:dyDescent="0.2">
      <c r="A63" s="22"/>
      <c r="B63" s="19"/>
      <c r="C63" s="25"/>
      <c r="D63" s="28"/>
      <c r="E63" s="1"/>
      <c r="F63" s="1"/>
      <c r="G63" s="1"/>
      <c r="H63" s="1"/>
      <c r="I63" s="25"/>
      <c r="J63" s="43"/>
    </row>
    <row r="64" spans="1:10" ht="32.450000000000003" customHeight="1" x14ac:dyDescent="0.2">
      <c r="A64" s="31"/>
      <c r="B64" s="4"/>
      <c r="C64" s="4"/>
      <c r="D64" s="19"/>
      <c r="E64" s="14"/>
      <c r="F64" s="14"/>
      <c r="G64" s="14"/>
      <c r="H64" s="14"/>
      <c r="I64" s="18"/>
      <c r="J64" s="44"/>
    </row>
    <row r="65" spans="1:10" ht="32.450000000000003" customHeight="1" x14ac:dyDescent="0.2">
      <c r="A65" s="22"/>
      <c r="B65" s="23"/>
      <c r="C65" s="23"/>
      <c r="D65" s="23"/>
      <c r="E65" s="1"/>
      <c r="F65" s="1"/>
      <c r="G65" s="1"/>
      <c r="H65" s="1"/>
      <c r="I65" s="24"/>
      <c r="J65" s="35"/>
    </row>
    <row r="66" spans="1:10" ht="32.450000000000003" customHeight="1" x14ac:dyDescent="0.2">
      <c r="A66" s="22"/>
      <c r="B66" s="23"/>
      <c r="C66" s="23"/>
      <c r="D66" s="23"/>
      <c r="E66" s="1"/>
      <c r="F66" s="1"/>
      <c r="G66" s="1"/>
      <c r="H66" s="1"/>
      <c r="I66" s="4"/>
      <c r="J66" s="35"/>
    </row>
    <row r="67" spans="1:10" ht="32.450000000000003" customHeight="1" x14ac:dyDescent="0.2">
      <c r="A67" s="31"/>
      <c r="B67" s="4"/>
      <c r="C67" s="4"/>
      <c r="D67" s="4"/>
      <c r="E67" s="13"/>
      <c r="F67" s="13"/>
      <c r="G67" s="13"/>
      <c r="H67" s="13"/>
      <c r="I67" s="4"/>
    </row>
    <row r="68" spans="1:10" ht="32.450000000000003" customHeight="1" x14ac:dyDescent="0.2">
      <c r="A68" s="22"/>
      <c r="B68" s="6"/>
      <c r="C68" s="23"/>
      <c r="D68" s="23"/>
      <c r="E68" s="1"/>
      <c r="F68" s="1"/>
      <c r="G68" s="1"/>
      <c r="H68" s="1"/>
      <c r="I68" s="18"/>
      <c r="J68" s="35"/>
    </row>
    <row r="69" spans="1:10" ht="32.450000000000003" customHeight="1" x14ac:dyDescent="0.2">
      <c r="A69" s="22"/>
      <c r="B69" s="23"/>
      <c r="C69" s="27"/>
      <c r="D69" s="23"/>
      <c r="E69" s="5"/>
      <c r="F69" s="14"/>
      <c r="G69" s="14"/>
      <c r="H69" s="14"/>
      <c r="I69" s="18"/>
      <c r="J69" s="42"/>
    </row>
    <row r="70" spans="1:10" ht="32.450000000000003" customHeight="1" x14ac:dyDescent="0.2">
      <c r="A70" s="22"/>
      <c r="B70" s="23"/>
      <c r="C70" s="27"/>
      <c r="D70" s="23"/>
      <c r="E70" s="14"/>
      <c r="F70" s="14"/>
      <c r="G70" s="14"/>
      <c r="H70" s="14"/>
      <c r="I70" s="18"/>
      <c r="J70" s="42"/>
    </row>
    <row r="71" spans="1:10" ht="32.450000000000003" customHeight="1" x14ac:dyDescent="0.2">
      <c r="A71" s="22"/>
      <c r="B71" s="6"/>
      <c r="C71" s="27"/>
      <c r="D71" s="23"/>
      <c r="E71" s="14"/>
      <c r="F71" s="14"/>
      <c r="G71" s="14"/>
      <c r="H71" s="14"/>
      <c r="I71" s="18"/>
      <c r="J71" s="42"/>
    </row>
    <row r="72" spans="1:10" ht="32.450000000000003" customHeight="1" x14ac:dyDescent="0.2">
      <c r="A72" s="22"/>
      <c r="B72" s="23"/>
      <c r="C72" s="27"/>
      <c r="D72" s="23"/>
      <c r="E72" s="14"/>
      <c r="F72" s="14"/>
      <c r="G72" s="14"/>
      <c r="H72" s="14"/>
      <c r="I72" s="18"/>
      <c r="J72" s="42"/>
    </row>
    <row r="73" spans="1:10" ht="32.450000000000003" customHeight="1" x14ac:dyDescent="0.2">
      <c r="A73" s="22"/>
      <c r="B73" s="23"/>
      <c r="C73" s="27"/>
      <c r="D73" s="23"/>
      <c r="E73" s="5"/>
      <c r="F73" s="14"/>
      <c r="G73" s="14"/>
      <c r="H73" s="14"/>
      <c r="I73" s="18"/>
      <c r="J73" s="42"/>
    </row>
    <row r="74" spans="1:10" ht="32.450000000000003" customHeight="1" x14ac:dyDescent="0.2">
      <c r="A74" s="22"/>
      <c r="B74" s="23"/>
      <c r="C74" s="27"/>
      <c r="D74" s="6"/>
      <c r="E74" s="14"/>
      <c r="F74" s="14"/>
      <c r="G74" s="14"/>
      <c r="H74" s="14"/>
      <c r="I74" s="18"/>
      <c r="J74" s="42"/>
    </row>
    <row r="75" spans="1:10" ht="32.450000000000003" customHeight="1" x14ac:dyDescent="0.2">
      <c r="A75" s="22"/>
      <c r="B75" s="23"/>
      <c r="C75" s="23"/>
      <c r="D75" s="29"/>
      <c r="E75" s="1"/>
      <c r="F75" s="1"/>
      <c r="G75" s="1"/>
      <c r="H75" s="1"/>
      <c r="I75" s="24"/>
      <c r="J75" s="38"/>
    </row>
    <row r="76" spans="1:10" s="10" customFormat="1" ht="32.450000000000003" customHeight="1" x14ac:dyDescent="0.2">
      <c r="A76" s="22"/>
      <c r="B76" s="6"/>
      <c r="C76" s="6"/>
      <c r="D76" s="6"/>
      <c r="E76" s="15"/>
      <c r="F76" s="15"/>
      <c r="G76" s="15"/>
      <c r="H76" s="15"/>
      <c r="I76" s="24"/>
      <c r="J76" s="38"/>
    </row>
    <row r="77" spans="1:10" ht="32.450000000000003" customHeight="1" x14ac:dyDescent="0.2">
      <c r="A77" s="31"/>
      <c r="B77" s="9"/>
      <c r="C77" s="27"/>
      <c r="D77" s="6"/>
      <c r="E77" s="2"/>
      <c r="F77" s="3"/>
      <c r="G77" s="3"/>
      <c r="H77" s="3"/>
      <c r="I77" s="24"/>
      <c r="J77" s="42"/>
    </row>
    <row r="78" spans="1:10" ht="32.450000000000003" customHeight="1" x14ac:dyDescent="0.2">
      <c r="A78" s="31"/>
      <c r="B78" s="23"/>
      <c r="C78" s="4"/>
      <c r="D78" s="23"/>
      <c r="E78" s="3"/>
      <c r="F78" s="3"/>
      <c r="G78" s="3"/>
      <c r="H78" s="14"/>
      <c r="I78" s="18"/>
      <c r="J78" s="42"/>
    </row>
    <row r="79" spans="1:10" ht="32.450000000000003" customHeight="1" x14ac:dyDescent="0.2">
      <c r="A79" s="31"/>
      <c r="B79" s="23"/>
      <c r="C79" s="4"/>
      <c r="D79" s="23"/>
      <c r="E79" s="3"/>
      <c r="F79" s="3"/>
      <c r="G79" s="3"/>
      <c r="H79" s="14"/>
      <c r="I79" s="18"/>
      <c r="J79" s="42"/>
    </row>
    <row r="80" spans="1:10" ht="32.450000000000003" customHeight="1" x14ac:dyDescent="0.2">
      <c r="A80" s="31"/>
      <c r="B80" s="23"/>
      <c r="C80" s="4"/>
      <c r="D80" s="23"/>
      <c r="E80" s="16"/>
      <c r="F80" s="3"/>
      <c r="G80" s="3"/>
      <c r="H80" s="14"/>
      <c r="I80" s="18"/>
      <c r="J80" s="42"/>
    </row>
    <row r="81" spans="1:10" ht="32.450000000000003" customHeight="1" x14ac:dyDescent="0.2">
      <c r="A81" s="31"/>
      <c r="B81" s="23"/>
      <c r="C81" s="4"/>
      <c r="D81" s="23"/>
      <c r="E81" s="3"/>
      <c r="F81" s="3"/>
      <c r="G81" s="3"/>
      <c r="H81" s="14"/>
      <c r="I81" s="18"/>
      <c r="J81" s="42"/>
    </row>
    <row r="82" spans="1:10" ht="32.450000000000003" customHeight="1" x14ac:dyDescent="0.2">
      <c r="A82" s="31"/>
      <c r="B82" s="4"/>
      <c r="C82" s="4"/>
      <c r="D82" s="23"/>
      <c r="E82" s="13"/>
      <c r="F82" s="13"/>
      <c r="G82" s="13"/>
      <c r="H82" s="13"/>
      <c r="I82" s="18"/>
    </row>
    <row r="83" spans="1:10" ht="32.450000000000003" customHeight="1" x14ac:dyDescent="0.2">
      <c r="A83" s="31"/>
      <c r="B83" s="28"/>
      <c r="C83" s="4"/>
      <c r="D83" s="4"/>
      <c r="E83" s="13"/>
      <c r="F83" s="13"/>
      <c r="G83" s="13"/>
      <c r="H83" s="13"/>
      <c r="I83" s="18"/>
    </row>
    <row r="84" spans="1:10" ht="32.450000000000003" customHeight="1" x14ac:dyDescent="0.2">
      <c r="A84" s="31"/>
      <c r="B84" s="23"/>
      <c r="C84" s="27"/>
      <c r="D84" s="6"/>
      <c r="E84" s="2"/>
      <c r="F84" s="3"/>
      <c r="G84" s="3"/>
      <c r="H84" s="3"/>
      <c r="I84" s="18"/>
      <c r="J84" s="42"/>
    </row>
    <row r="85" spans="1:10" s="4" customFormat="1" ht="32.450000000000003" customHeight="1" x14ac:dyDescent="0.25">
      <c r="A85" s="22"/>
      <c r="B85" s="6"/>
      <c r="C85" s="6"/>
      <c r="D85" s="6"/>
      <c r="E85" s="8"/>
      <c r="F85" s="17"/>
      <c r="G85" s="17"/>
      <c r="H85" s="17"/>
      <c r="I85" s="6"/>
      <c r="J85" s="42"/>
    </row>
    <row r="86" spans="1:10" ht="32.450000000000003" customHeight="1" x14ac:dyDescent="0.2">
      <c r="A86" s="31"/>
      <c r="B86" s="4"/>
      <c r="C86" s="4"/>
      <c r="D86" s="4"/>
      <c r="E86" s="13"/>
      <c r="F86" s="13"/>
      <c r="G86" s="13"/>
      <c r="H86" s="13"/>
      <c r="I86" s="4"/>
    </row>
    <row r="87" spans="1:10" ht="32.450000000000003" customHeight="1" x14ac:dyDescent="0.2">
      <c r="E87" s="30"/>
      <c r="F87" s="30"/>
      <c r="G87" s="30"/>
      <c r="H87" s="30"/>
      <c r="J87" s="45"/>
    </row>
  </sheetData>
  <autoFilter ref="A2:J87" xr:uid="{9A6D88DB-27C6-40C4-90CE-AB53297DD695}">
    <sortState xmlns:xlrd2="http://schemas.microsoft.com/office/spreadsheetml/2017/richdata2" ref="A3:J86">
      <sortCondition ref="A2:A86"/>
    </sortState>
  </autoFilter>
  <sortState xmlns:xlrd2="http://schemas.microsoft.com/office/spreadsheetml/2017/richdata2" ref="A78:J84">
    <sortCondition ref="B78:B84"/>
  </sortState>
  <mergeCells count="1">
    <mergeCell ref="A1:J1"/>
  </mergeCells>
  <dataValidations disablePrompts="1" count="8">
    <dataValidation allowBlank="1" showInputMessage="1" showErrorMessage="1" promptTitle="Guidance" prompt="This is the amount unpaid as at the end of the relevant quarter. These are amounts that are inability to pay, sent for enformcenemt, and uncollectable debt._x000a__x000a_Please contact the CGs to confirm the correct figure before issuing the unpaid letter." sqref="J62:J64" xr:uid="{6F23368C-B629-44CB-82FF-DCBB8E890055}"/>
    <dataValidation allowBlank="1" showInputMessage="1" showErrorMessage="1" promptTitle="Guidance" prompt="Please EXCLUDE any figures in relation to interest on a surcharge" sqref="F62:F64" xr:uid="{D415A811-BF6F-4CB5-B6CC-8118C862787C}"/>
    <dataValidation allowBlank="1" showInputMessage="1" showErrorMessage="1" promptTitle="Guidance" prompt="Please EXCLUDE any figures in relation to a surcharge" sqref="E62:E64" xr:uid="{BA37EDBF-E16F-41FA-8C19-1C1A8CB5D744}"/>
    <dataValidation allowBlank="1" showInputMessage="1" showErrorMessage="1" promptTitle="Formatting" prompt="Include a T/A if appropriate_x000a__x000a_See 3rd tab (Completion Guide) and 4th tab (Occupations) for further details" sqref="D62:D63" xr:uid="{CF0D8560-C185-46A0-85D9-82B9265191F0}"/>
    <dataValidation allowBlank="1" showInputMessage="1" showErrorMessage="1" promptTitle="Guidance" prompt="See 3rd tab Completion Guide for further details" sqref="I62:I64" xr:uid="{1D8BA531-40AB-474B-AA6B-CD7BC78AE0E2}"/>
    <dataValidation allowBlank="1" showInputMessage="1" showErrorMessage="1" promptTitle="Formatting" prompt="CO. followed by name of the county_x000a__x000a_Exception: where the address has a Dublin postcode. In that case, only Dublin 1, Dublin 2, etc. is necessary_x000a__x000a_Column ends with a full stop" sqref="C62:C63" xr:uid="{6402FB6A-ECF0-41BD-98FF-C36EB85006BC}"/>
    <dataValidation allowBlank="1" showInputMessage="1" showErrorMessage="1" promptTitle="Formatting" prompt="Address ends with a comma" sqref="B62:B63" xr:uid="{B74D0ECF-6F12-4F66-8AE0-B54DD5E9464D}"/>
    <dataValidation allowBlank="1" showInputMessage="1" showErrorMessage="1" promptTitle="Formatting" prompt="SURNAME, NAME" sqref="A62:A64" xr:uid="{2EADF9DB-78DF-45AB-A0B6-43FFF9132BB3}"/>
  </dataValidations>
  <pageMargins left="0.23622047244094491" right="0.23622047244094491" top="0.74803149606299213" bottom="0.74803149606299213" header="0.31496062992125984" footer="0.31496062992125984"/>
  <pageSetup paperSize="8" scale="45" orientation="landscape" r:id="rId1"/>
  <headerFooter>
    <oddFooter>&amp;C&amp;P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60582-2CEE-4AE8-A361-829905FABC6F}">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25D8-61F5-4671-8CF5-DF842AF938E4}">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D179C-E9D5-437E-A870-489A74859F89}">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76F3-DC6D-4222-B0AC-D1649D8F9EC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0AF5-7DD4-4831-9DEC-0C42B3FA9330}">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97625-C469-45F4-90E2-5879E1269F1F}">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C9548-9416-402C-BFB7-1047ACAF1727}">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b82aa7489a64919aab5fd247ffa0d1e xmlns="39539c66-9cb7-4e28-b8a0-1a1b4c115f7a">
      <Terms xmlns="http://schemas.microsoft.com/office/infopath/2007/PartnerControls">
        <TermInfo xmlns="http://schemas.microsoft.com/office/infopath/2007/PartnerControls">
          <TermName xmlns="http://schemas.microsoft.com/office/infopath/2007/PartnerControls">Press Office</TermName>
          <TermId xmlns="http://schemas.microsoft.com/office/infopath/2007/PartnerControls">eb7491a7-aa1e-4280-ad13-de5c3d5113b0</TermId>
        </TermInfo>
      </Terms>
    </nb82aa7489a64919aab5fd247ffa0d1e>
    <e9be08524f454d8b979862330e952271 xmlns="39539c66-9cb7-4e28-b8a0-1a1b4c115f7a">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ade64af1c6a24cfdbe8da7f962b31d74 xmlns="39539c66-9cb7-4e28-b8a0-1a1b4c115f7a">
      <Terms xmlns="http://schemas.microsoft.com/office/infopath/2007/PartnerControls"/>
    </ade64af1c6a24cfdbe8da7f962b31d74>
    <e62af2f156934d1aab35222180c5fbb1 xmlns="39539c66-9cb7-4e28-b8a0-1a1b4c115f7a">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TaxCatchAll xmlns="39539c66-9cb7-4e28-b8a0-1a1b4c115f7a">
      <Value>41</Value>
      <Value>5</Value>
      <Value>4</Value>
      <Value>1</Value>
      <Value>7</Value>
    </TaxCatchAll>
    <f62107d924a7469492625f91956e46a6 xmlns="39539c66-9cb7-4e28-b8a0-1a1b4c115f7a">
      <Terms xmlns="http://schemas.microsoft.com/office/infopath/2007/PartnerControls">
        <TermInfo xmlns="http://schemas.microsoft.com/office/infopath/2007/PartnerControls">
          <TermName xmlns="http://schemas.microsoft.com/office/infopath/2007/PartnerControls">Tax Defaulters List</TermName>
          <TermId xmlns="http://schemas.microsoft.com/office/infopath/2007/PartnerControls">0982e3a8-f3da-409a-a7b1-2cafd9699d08</TermId>
        </TermInfo>
      </Terms>
    </f62107d924a7469492625f91956e46a6>
    <l29cd52af9b640b690e3347aa75f97a9 xmlns="39539c66-9cb7-4e28-b8a0-1a1b4c115f7a">
      <Terms xmlns="http://schemas.microsoft.com/office/infopath/2007/PartnerControls">
        <TermInfo xmlns="http://schemas.microsoft.com/office/infopath/2007/PartnerControls">
          <TermName xmlns="http://schemas.microsoft.com/office/infopath/2007/PartnerControls">Compliance, Policy and Evaluation</TermName>
          <TermId xmlns="http://schemas.microsoft.com/office/infopath/2007/PartnerControls">a828d7bc-5124-4eb0-8ed9-0c6bd8d8466a</TermId>
        </TermInfo>
      </Terms>
    </l29cd52af9b640b690e3347aa75f97a9>
  </documentManagement>
</p:properties>
</file>

<file path=customXml/item2.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EFC2DF56FCB23740B06DFACD22ACB0F8" ma:contentTypeVersion="4" ma:contentTypeDescription="" ma:contentTypeScope="" ma:versionID="6c3fc97fbb2930f84554b586d4ae4a37">
  <xsd:schema xmlns:xsd="http://www.w3.org/2001/XMLSchema" xmlns:xs="http://www.w3.org/2001/XMLSchema" xmlns:p="http://schemas.microsoft.com/office/2006/metadata/properties" xmlns:ns2="39539c66-9cb7-4e28-b8a0-1a1b4c115f7a" targetNamespace="http://schemas.microsoft.com/office/2006/metadata/properties" ma:root="true" ma:fieldsID="3079ce28338a2e8a2f9f01df1f1b65bb" ns2:_="">
    <xsd:import namespace="39539c66-9cb7-4e28-b8a0-1a1b4c115f7a"/>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39c66-9cb7-4e28-b8a0-1a1b4c115f7a"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84f3d37-9b25-4680-9b76-b047a399392e}" ma:internalName="TaxCatchAll" ma:showField="CatchAllData"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84f3d37-9b25-4680-9b76-b047a399392e}" ma:internalName="TaxCatchAllLabel" ma:readOnly="true" ma:showField="CatchAllDataLabel"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8C9EB0-71F2-471A-8C15-6E571496B731}">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39539c66-9cb7-4e28-b8a0-1a1b4c115f7a"/>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0B377D-F39D-41FC-8B19-960E161D8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39c66-9cb7-4e28-b8a0-1a1b4c115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BE9961-D8C4-4D5C-811F-69B1D57A24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Q2_2025 DRAFT</vt:lpstr>
      <vt:lpstr>Sheet2</vt:lpstr>
      <vt:lpstr>Sheet3</vt:lpstr>
      <vt:lpstr>Sheet5</vt:lpstr>
      <vt:lpstr>Sheet4</vt:lpstr>
      <vt:lpstr>Sheet7</vt:lpstr>
      <vt:lpstr>Sheet11</vt:lpstr>
      <vt:lpstr>Sheet1</vt:lpstr>
      <vt:lpstr>'Q2_2025 DRAFT'!Print_Area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Defaulters list - Part 2- Quarter 2 - 2025</dc:title>
  <dc:subject>Defaulters list - Part 2 - 1 April - 30 June 2025</dc:subject>
  <dc:creator>Revenue Commissioners </dc:creator>
  <cp:keywords>defaulters list, tax defaulters, tax avoidance, prosecution</cp:keywords>
  <dc:description/>
  <cp:lastModifiedBy>Walsh, Lorna (SPD_CKM_05)</cp:lastModifiedBy>
  <cp:revision/>
  <cp:lastPrinted>2025-09-04T14:47:31Z</cp:lastPrinted>
  <dcterms:created xsi:type="dcterms:W3CDTF">2020-05-18T08:29:04Z</dcterms:created>
  <dcterms:modified xsi:type="dcterms:W3CDTF">2025-09-04T14:48:03Z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scSubCategory">
    <vt:lpwstr>7;#Tax Defaulters List|0982e3a8-f3da-409a-a7b1-2cafd9699d08</vt:lpwstr>
  </property>
  <property fmtid="{D5CDD505-2E9C-101B-9397-08002B2CF9AE}" pid="3" name="nascBranch">
    <vt:lpwstr>41;#Compliance, Policy and Evaluation|a828d7bc-5124-4eb0-8ed9-0c6bd8d8466a</vt:lpwstr>
  </property>
  <property fmtid="{D5CDD505-2E9C-101B-9397-08002B2CF9AE}" pid="4" name="nascSiteType">
    <vt:lpwstr>1;#Team Site|7ab883f5-c63f-45c5-b7fe-996a6f230b0b</vt:lpwstr>
  </property>
  <property fmtid="{D5CDD505-2E9C-101B-9397-08002B2CF9AE}" pid="5" name="ContentTypeId">
    <vt:lpwstr>0x010100852E11B2A94E4937B655CB4FCD91845300CDC8BA3BE3E84A4FBD2175A7739C7E3B00EFC2DF56FCB23740B06DFACD22ACB0F8</vt:lpwstr>
  </property>
  <property fmtid="{D5CDD505-2E9C-101B-9397-08002B2CF9AE}" pid="6" name="nascDivision">
    <vt:lpwstr>4;#AG＆SP|149a8157-2784-4555-8c94-f42baf3391f9</vt:lpwstr>
  </property>
  <property fmtid="{D5CDD505-2E9C-101B-9397-08002B2CF9AE}" pid="7" name="nascCategory">
    <vt:lpwstr>5;#Press Office|eb7491a7-aa1e-4280-ad13-de5c3d5113b0</vt:lpwstr>
  </property>
  <property fmtid="{D5CDD505-2E9C-101B-9397-08002B2CF9AE}" pid="8" name="nascUnit">
    <vt:lpwstr/>
  </property>
</Properties>
</file>