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2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693E6CC2-D8B1-42EC-A67B-61425527218E}" xr6:coauthVersionLast="44" xr6:coauthVersionMax="44" xr10:uidLastSave="{00000000-0000-0000-0000-000000000000}"/>
  <bookViews>
    <workbookView xWindow="-120" yWindow="-120" windowWidth="23280" windowHeight="12600" tabRatio="908" xr2:uid="{924267E7-60EC-4AE8-96E2-B433BD9A23EF}"/>
  </bookViews>
  <sheets>
    <sheet name="Nótaí Clúdaigh" sheetId="11" r:id="rId1"/>
    <sheet name="Tábla 1" sheetId="14" r:id="rId2"/>
    <sheet name="Tábla 2" sheetId="18" r:id="rId3"/>
    <sheet name="Tábla 4" sheetId="16" r:id="rId4"/>
    <sheet name="Tábla 5" sheetId="17" r:id="rId5"/>
    <sheet name="Tábla 6" sheetId="15" r:id="rId6"/>
    <sheet name="Tábla 7" sheetId="20" r:id="rId7"/>
    <sheet name="Tábla 8" sheetId="19" r:id="rId8"/>
    <sheet name="Tábla 9" sheetId="21" r:id="rId9"/>
    <sheet name="Tábla 10" sheetId="22" r:id="rId10"/>
    <sheet name="Tábla 11" sheetId="24" r:id="rId11"/>
  </sheets>
  <definedNames>
    <definedName name="_xlchart.v5.0" hidden="1">'Tábla 11'!$A$1</definedName>
    <definedName name="_xlchart.v5.1" hidden="1">'Tábla 11'!$A$4:$A$26</definedName>
    <definedName name="_xlchart.v5.2" hidden="1">'Tábla 11'!$B$1</definedName>
    <definedName name="_xlchart.v5.3" hidden="1">'Tábla 11'!$B$4:$B$26</definedName>
    <definedName name="_xlchart.v5.4" hidden="1">'Tábla 11'!$A$1</definedName>
    <definedName name="_xlchart.v5.5" hidden="1">'Tábla 11'!$A$4:$A$26</definedName>
    <definedName name="_xlchart.v5.6" hidden="1">'Tábla 11'!$C$1</definedName>
    <definedName name="_xlchart.v5.7" hidden="1">'Tábla 11'!$C$4:$C$26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8" l="1"/>
  <c r="C28" i="24"/>
  <c r="B28" i="24"/>
  <c r="G7" i="22"/>
  <c r="F7" i="22"/>
  <c r="C6" i="22"/>
  <c r="B6" i="22"/>
</calcChain>
</file>

<file path=xl/sharedStrings.xml><?xml version="1.0" encoding="utf-8"?>
<sst xmlns="http://schemas.openxmlformats.org/spreadsheetml/2006/main" count="332" uniqueCount="234">
  <si>
    <t>Scéim Fóirdheontais Shealadaigh Pá COVID-19 (SFSP)</t>
  </si>
  <si>
    <t>Réamhstaitisticí</t>
  </si>
  <si>
    <t>Cuirtear i láthair sa chomhad seo na táblaí foilsithe sna staitisticí SFSP dar dáta an 25 Meitheamh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</si>
  <si>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</si>
  <si>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</si>
  <si>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 xml:space="preserve">An tSeachtain dar críoch an 27 Márta </t>
  </si>
  <si>
    <t>An tSeachtain dar críoch an 3 Aibreán</t>
  </si>
  <si>
    <t>An tSeachtain dar críoch an 10 Aibreán</t>
  </si>
  <si>
    <t>An tSeachtain dar críoch an 17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</si>
  <si>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</si>
  <si>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</si>
  <si>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</si>
  <si>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</si>
  <si>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</si>
  <si>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An tSeachtain dar críoch an 29 Bealtaine</t>
  </si>
  <si>
    <t>An tSeachtain dar críoch an 5 Meitheamh</t>
  </si>
  <si>
    <t>An tSeachtain dar críoch an 12 Meitheamh</t>
  </si>
  <si>
    <t>An tSeachtain dar críoch an 19 Meitheamh</t>
  </si>
  <si>
    <t>Faighteoirí Céaduaire an SFSP</t>
  </si>
  <si>
    <t>Fostaithe ag fáil fóirdheontais i ngach seachtain</t>
  </si>
  <si>
    <t>Eis-Sreabhadh ón SFSP</t>
  </si>
  <si>
    <t>Ní bhaineann le hábhar</t>
  </si>
  <si>
    <t>Costas don Státchiste</t>
  </si>
  <si>
    <t>Minicíochtaí Pá</t>
  </si>
  <si>
    <t>Achar ama na bhFostaithe ar an SFSP</t>
  </si>
  <si>
    <t>Dáta</t>
  </si>
  <si>
    <t>Costas Carnach</t>
  </si>
  <si>
    <t>Costas Seachtainiúil</t>
  </si>
  <si>
    <t>Seachtainiúil</t>
  </si>
  <si>
    <t>Líon na Seachtainí ar an SFSP</t>
  </si>
  <si>
    <t>Sciar na bhFostaithe SFSP Reatha</t>
  </si>
  <si>
    <t>€ milliún</t>
  </si>
  <si>
    <t>Coicísiúil</t>
  </si>
  <si>
    <t>Go dtí an 9 Aibreán</t>
  </si>
  <si>
    <t>Míosúil</t>
  </si>
  <si>
    <t>Eile</t>
  </si>
  <si>
    <t>An tSeachtain dar críoch an 23 Aibreán</t>
  </si>
  <si>
    <t>An tSeachtain dar críoch an 30 Aibreán</t>
  </si>
  <si>
    <t>An tSeachtain dar críoch an 7 Bealtaine</t>
  </si>
  <si>
    <t>An tSeachtain dar críoch an 14 Bealtaine</t>
  </si>
  <si>
    <t>An tSeachtain dar críoch an 21 Bealtaine</t>
  </si>
  <si>
    <t>An tSeachtain dar críoch an 28 Bealtaine</t>
  </si>
  <si>
    <t>An tSeachtain dar críoch an 4 Meitheamh</t>
  </si>
  <si>
    <t>An tSeachtain dar críoch an 11 Meitheamh</t>
  </si>
  <si>
    <t>An tSeachtain dar críoch an 18 Meitheamh</t>
  </si>
  <si>
    <t>An tSeachtain dar críoch an 25 Meitheamh</t>
  </si>
  <si>
    <t>1,698</t>
  </si>
  <si>
    <t>i dtéarmaí mílte fostaithe</t>
  </si>
  <si>
    <t>Ag fanacht leis an bhFostóir Céanna</t>
  </si>
  <si>
    <t>Fostaithe ag Fostóir Nua</t>
  </si>
  <si>
    <t>Earnáil</t>
  </si>
  <si>
    <t>Carnach</t>
  </si>
  <si>
    <t>Ón 18 Bealtaine (Céim 1 den Athoscailt)</t>
  </si>
  <si>
    <t>Ón 8 Meitheamh (Céim 2 den Athoscailt)</t>
  </si>
  <si>
    <t>Talmhaíocht, foraoiseacht &amp; iascaireacht</t>
  </si>
  <si>
    <t>Mianadóireacht &amp; cairéalacht</t>
  </si>
  <si>
    <t>Déantúsaíocht</t>
  </si>
  <si>
    <t>Tógáil</t>
  </si>
  <si>
    <t>Mórdhíol &amp; miondíol</t>
  </si>
  <si>
    <t>Iompar &amp; stóráil</t>
  </si>
  <si>
    <t>Lóistín &amp; seirbhísí bia</t>
  </si>
  <si>
    <t>Faisnéis &amp; cumarsáid</t>
  </si>
  <si>
    <t>Airgeadas &amp; árachas</t>
  </si>
  <si>
    <t>Eastát réadaigh</t>
  </si>
  <si>
    <t>Seirbhísí gairmiúla, eolaíochtúla &amp; teicniúla</t>
  </si>
  <si>
    <t>Seirbhísí riaracháin &amp; tacaíochta</t>
  </si>
  <si>
    <t>Riarachán poiblí &amp; cosaint</t>
  </si>
  <si>
    <t>Oideachas</t>
  </si>
  <si>
    <t>Obair sláinte &amp; obair shóisialta</t>
  </si>
  <si>
    <t>Gach gníomhaíocht eile</t>
  </si>
  <si>
    <t>Gach Earnáil</t>
  </si>
  <si>
    <t>Fostaithe athfhostaithe</t>
  </si>
  <si>
    <t>Fostaithe Nua</t>
  </si>
  <si>
    <t xml:space="preserve">          63.3 </t>
  </si>
  <si>
    <t xml:space="preserve">                           19.8 </t>
  </si>
  <si>
    <t xml:space="preserve">                                          12.3 </t>
  </si>
  <si>
    <t xml:space="preserve">                  58.6 </t>
  </si>
  <si>
    <t xml:space="preserve">                           30.0 </t>
  </si>
  <si>
    <t xml:space="preserve">                                          15.1 </t>
  </si>
  <si>
    <t>Sciar na bhFostaithe le Pá Breisithe</t>
  </si>
  <si>
    <t>An tSeachtain dar críoch an 30 Márta</t>
  </si>
  <si>
    <t>An tSeachtain dar críoch an 6 Aibreán</t>
  </si>
  <si>
    <t>An tSeachtain dar críoch an 13 Aibreán</t>
  </si>
  <si>
    <t>An tSeachtain dar críoch an 20 Aibreán</t>
  </si>
  <si>
    <t>An tSeachtain dar críoch an 27 Aibreán</t>
  </si>
  <si>
    <t>An tSeachtain dar críoch an 4 Bealtaine</t>
  </si>
  <si>
    <t>An tSeachtain dar críoch an 11 Bealtaine</t>
  </si>
  <si>
    <t>An tSeachtain dar críoch an 19 Bealtaine</t>
  </si>
  <si>
    <t>An tSeachtain dar críoch an 26 Bealtaine</t>
  </si>
  <si>
    <t>An tSeachtain dar críoch an 2 Meitheamh</t>
  </si>
  <si>
    <t>An tSeachtain dar críoch an 9 Meitheamh</t>
  </si>
  <si>
    <t>An tSeachtain dar críoch an 16 Meitheamh</t>
  </si>
  <si>
    <t>Suim an Phá Breisithe</t>
  </si>
  <si>
    <t>Sciar na bhFostaithe</t>
  </si>
  <si>
    <t>€1-€100</t>
  </si>
  <si>
    <t>€101-€200</t>
  </si>
  <si>
    <t>€201-€300</t>
  </si>
  <si>
    <t>€300+</t>
  </si>
  <si>
    <t>Suim na bPánna Breisithe Uile</t>
  </si>
  <si>
    <t>Suim Fordheontais Sheachtainiúil</t>
  </si>
  <si>
    <t>€0-€200</t>
  </si>
  <si>
    <t>€201-€349</t>
  </si>
  <si>
    <t>€351-€410</t>
  </si>
  <si>
    <t>Aisíocaíochtaí Uile</t>
  </si>
  <si>
    <t>Sciar Carnach le Fóirdheontas idir €351 agus €410</t>
  </si>
  <si>
    <t>An tSeachtain dar críoch an 23 Meitheamh</t>
  </si>
  <si>
    <t>Sciar na bhFostaithe le fóirdheontas barrchaolaithe</t>
  </si>
  <si>
    <t>An tSeachtain dar críoch an 12 Bealtaine</t>
  </si>
  <si>
    <t>Gach Fostaí</t>
  </si>
  <si>
    <t>Mí</t>
  </si>
  <si>
    <t>Líon na bhFostaithe</t>
  </si>
  <si>
    <t>MSU Íoctha</t>
  </si>
  <si>
    <t>Meánphá Comhlán</t>
  </si>
  <si>
    <t>Cáin Ioncaim Íoctha</t>
  </si>
  <si>
    <t>ÁSPC Fostaí</t>
  </si>
  <si>
    <t>ÁSPC Fostóra</t>
  </si>
  <si>
    <t>Líon na bhFostóirí</t>
  </si>
  <si>
    <t>Eanáir</t>
  </si>
  <si>
    <t>1.90m</t>
  </si>
  <si>
    <t>€6,187m</t>
  </si>
  <si>
    <t>€1,077m</t>
  </si>
  <si>
    <t>€211m</t>
  </si>
  <si>
    <t>€220m</t>
  </si>
  <si>
    <t>€595m</t>
  </si>
  <si>
    <t xml:space="preserve">Feabhra </t>
  </si>
  <si>
    <t>1.88m</t>
  </si>
  <si>
    <t>€5,889m</t>
  </si>
  <si>
    <t>€1,073m</t>
  </si>
  <si>
    <t>€209m</t>
  </si>
  <si>
    <t>€212m</t>
  </si>
  <si>
    <t>€563m</t>
  </si>
  <si>
    <t>Márta</t>
  </si>
  <si>
    <t>1.87m</t>
  </si>
  <si>
    <t>€6,463m</t>
  </si>
  <si>
    <t>€1,272m</t>
  </si>
  <si>
    <t>€252m</t>
  </si>
  <si>
    <t>€233m</t>
  </si>
  <si>
    <t>€608m</t>
  </si>
  <si>
    <t>Aibreán</t>
  </si>
  <si>
    <t>1.61m</t>
  </si>
  <si>
    <t>€4,745m</t>
  </si>
  <si>
    <t>€842m</t>
  </si>
  <si>
    <t>€169m</t>
  </si>
  <si>
    <t>€166m</t>
  </si>
  <si>
    <t>€423m</t>
  </si>
  <si>
    <t>Bealtaine</t>
  </si>
  <si>
    <t>1.57m</t>
  </si>
  <si>
    <t>€4,387m</t>
  </si>
  <si>
    <t>€755m</t>
  </si>
  <si>
    <t>€150m</t>
  </si>
  <si>
    <t>€151m</t>
  </si>
  <si>
    <t>€389m</t>
  </si>
  <si>
    <t>Fostaithe SFSP</t>
  </si>
  <si>
    <t>0.53m</t>
  </si>
  <si>
    <t>€1,503m</t>
  </si>
  <si>
    <t>€191m</t>
  </si>
  <si>
    <t>€39m</t>
  </si>
  <si>
    <t>€54m</t>
  </si>
  <si>
    <t>€145m</t>
  </si>
  <si>
    <t>€1,366m</t>
  </si>
  <si>
    <t>€176m</t>
  </si>
  <si>
    <t>€35m</t>
  </si>
  <si>
    <t>€49m</t>
  </si>
  <si>
    <t>€132m</t>
  </si>
  <si>
    <t>€1,325m</t>
  </si>
  <si>
    <t>€164m</t>
  </si>
  <si>
    <t>€32m</t>
  </si>
  <si>
    <t>€47m</t>
  </si>
  <si>
    <t>€126m</t>
  </si>
  <si>
    <t>0.5m</t>
  </si>
  <si>
    <t>€570m</t>
  </si>
  <si>
    <t>-€16m</t>
  </si>
  <si>
    <t>€4m</t>
  </si>
  <si>
    <t>€10m</t>
  </si>
  <si>
    <t>€30m</t>
  </si>
  <si>
    <t>€467m</t>
  </si>
  <si>
    <t>-€23m</t>
  </si>
  <si>
    <t>€1m</t>
  </si>
  <si>
    <t>€7m</t>
  </si>
  <si>
    <t>€19m</t>
  </si>
  <si>
    <t xml:space="preserve">Fostóirí SFSP mar % de na Fostóirí Uile </t>
  </si>
  <si>
    <t>Aisíocaíochtaí faighte le seachtain anuas</t>
  </si>
  <si>
    <t>Aisíocaíochtaí faighte le mí anuas</t>
  </si>
  <si>
    <t>Gníomhaíochtaí teaghlaigh mar fhostóirí</t>
  </si>
  <si>
    <t>Na healaíona, siamsaíocht &amp; fóillíocht</t>
  </si>
  <si>
    <t>Fóntais</t>
  </si>
  <si>
    <t>Sláinte dhaonna &amp; obair shóisialta</t>
  </si>
  <si>
    <t>TFC &amp; seirbhísí eile faisnéise</t>
  </si>
  <si>
    <t>Seirbhísí gairmiúla &amp; teicniúla</t>
  </si>
  <si>
    <t>Trádáil mórdhíola &amp; miondíola</t>
  </si>
  <si>
    <t>Seirbhísí eile</t>
  </si>
  <si>
    <t>Sciar na bhFostaithe SFSP</t>
  </si>
  <si>
    <t>Sciar na bhFostóirí SFSP</t>
  </si>
  <si>
    <t>Rannóg sna Coimisinéirí Ioncaim</t>
  </si>
  <si>
    <t>Líon na bhFostaithe SFSP</t>
  </si>
  <si>
    <t>Cásanna Móra</t>
  </si>
  <si>
    <t>1-2</t>
  </si>
  <si>
    <t>Rannóg na bhFiontar Meánmhéide</t>
  </si>
  <si>
    <t>3-9</t>
  </si>
  <si>
    <t>Rannóg na gCánacha Gnó</t>
  </si>
  <si>
    <t>10-49</t>
  </si>
  <si>
    <t>Rannóg na gCánacha Pearsanta</t>
  </si>
  <si>
    <t>50-249</t>
  </si>
  <si>
    <t>Gach Rannóg</t>
  </si>
  <si>
    <t>250+</t>
  </si>
  <si>
    <t>Gach Raon Fostaí</t>
  </si>
  <si>
    <t>Contae</t>
  </si>
  <si>
    <t xml:space="preserve">Ceatharlach         </t>
  </si>
  <si>
    <t xml:space="preserve">An Cabhán          </t>
  </si>
  <si>
    <t xml:space="preserve">An Clár          </t>
  </si>
  <si>
    <t>Corcaigh</t>
  </si>
  <si>
    <t xml:space="preserve">Dún na nGall        </t>
  </si>
  <si>
    <t>Baile Átha Cliath</t>
  </si>
  <si>
    <t xml:space="preserve">Gaillimh         </t>
  </si>
  <si>
    <t xml:space="preserve">Ciarraí          </t>
  </si>
  <si>
    <t xml:space="preserve">Cill Dara        </t>
  </si>
  <si>
    <t xml:space="preserve">Cill Chainnigh       </t>
  </si>
  <si>
    <t xml:space="preserve">Laois          </t>
  </si>
  <si>
    <t xml:space="preserve">Liatroim        </t>
  </si>
  <si>
    <t xml:space="preserve">Luimneach       </t>
  </si>
  <si>
    <t xml:space="preserve">An Longfort       </t>
  </si>
  <si>
    <t xml:space="preserve">Lú          </t>
  </si>
  <si>
    <t xml:space="preserve">Maigh Eo           </t>
  </si>
  <si>
    <t xml:space="preserve">An Mhí          </t>
  </si>
  <si>
    <t xml:space="preserve">Muineachán       </t>
  </si>
  <si>
    <t xml:space="preserve">Uíbh Fhailí         </t>
  </si>
  <si>
    <t xml:space="preserve">Ros Comáin      </t>
  </si>
  <si>
    <t xml:space="preserve">Sligeach          </t>
  </si>
  <si>
    <t xml:space="preserve">Tiobraid Árann      </t>
  </si>
  <si>
    <t xml:space="preserve">Port Láirge      </t>
  </si>
  <si>
    <t xml:space="preserve">An Iarmhí      </t>
  </si>
  <si>
    <t xml:space="preserve">Loch Garman        </t>
  </si>
  <si>
    <t xml:space="preserve">Cill Mhantáin        </t>
  </si>
  <si>
    <t>Gach Contae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</si>
</sst>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0" quotePrefix="1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9" fontId="1" fillId="0" borderId="0" xfId="2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9" fontId="1" fillId="0" borderId="0" xfId="2" applyFont="1" applyFill="1" applyAlignment="1">
      <alignment horizontal="center" vertical="center"/>
    </xf>
    <xf numFmtId="167" fontId="1" fillId="0" borderId="0" xfId="3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1" fillId="0" borderId="0" xfId="2" applyNumberFormat="1" applyFont="1"/>
    <xf numFmtId="9" fontId="1" fillId="0" borderId="0" xfId="2" applyNumberFormat="1" applyFont="1"/>
    <xf numFmtId="49" fontId="1" fillId="0" borderId="0" xfId="0" applyNumberFormat="1" applyFont="1"/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dLbl>
              <c:idx val="1"/>
              <c:layout>
                <c:manualLayout>
                  <c:x val="2.2002192596452703E-3"/>
                  <c:y val="1.2232415902140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951183544716"/>
                      <c:h val="0.18623853211009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97D-4D10-B439-08B0C528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'Tábla 2'!$D$2:$D$5</c:f>
              <c:strCache>
                <c:ptCount val="4"/>
                <c:pt idx="0">
                  <c:v>Seachtainiúil</c:v>
                </c:pt>
                <c:pt idx="1">
                  <c:v>Coicísiúil</c:v>
                </c:pt>
                <c:pt idx="2">
                  <c:v>Míosúil</c:v>
                </c:pt>
                <c:pt idx="3">
                  <c:v>Eile</c:v>
                </c:pt>
              </c:strCache>
            </c:strRef>
          </c:cat>
          <c:val>
            <c:numRef>
              <c:f>'Tábla 2'!$E$2:$E$5</c:f>
              <c:numCache>
                <c:formatCode>0%</c:formatCode>
                <c:ptCount val="4"/>
                <c:pt idx="0">
                  <c:v>0.6</c:v>
                </c:pt>
                <c:pt idx="1">
                  <c:v>0.09</c:v>
                </c:pt>
                <c:pt idx="2">
                  <c:v>0.3</c:v>
                </c:pt>
                <c:pt idx="3" formatCode="0.0%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6'!$A$26</c:f>
              <c:strCache>
                <c:ptCount val="1"/>
                <c:pt idx="0">
                  <c:v>€0-€200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'Tábla 6'!$B$26</c:f>
              <c:numCache>
                <c:formatCode>0.0%</c:formatCode>
                <c:ptCount val="1"/>
                <c:pt idx="0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'Tábla 6'!$A$27</c:f>
              <c:strCache>
                <c:ptCount val="1"/>
                <c:pt idx="0">
                  <c:v>€201-€349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0" anchor="ctr" anchorCtr="0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6'!$B$27</c:f>
              <c:numCache>
                <c:formatCode>0.0%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'Tábla 6'!$A$28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6'!$B$28</c:f>
              <c:numCache>
                <c:formatCode>0.0%</c:formatCode>
                <c:ptCount val="1"/>
                <c:pt idx="0">
                  <c:v>0.36099999999999999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'Tábla 6'!$A$29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'Tábla 6'!$B$29</c:f>
              <c:numCache>
                <c:formatCode>0.0%</c:formatCode>
                <c:ptCount val="1"/>
                <c:pt idx="0">
                  <c:v>0.20200000000000001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5977011494252873E-2"/>
          <c:y val="6.1785841298027604E-2"/>
          <c:w val="0.27157498416146258"/>
          <c:h val="0.89850303262694287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6'!$A$2:$A$13</c:f>
              <c:strCache>
                <c:ptCount val="12"/>
                <c:pt idx="0">
                  <c:v>An tSeachtain dar críoch an 30 Márta</c:v>
                </c:pt>
                <c:pt idx="1">
                  <c:v>An tSeachtain dar críoch an 6 Aibreán</c:v>
                </c:pt>
                <c:pt idx="2">
                  <c:v>An tSeachtain dar críoch an 13 Aibreán</c:v>
                </c:pt>
                <c:pt idx="3">
                  <c:v>An tSeachtain dar críoch an 20 Aibreán</c:v>
                </c:pt>
                <c:pt idx="4">
                  <c:v>An tSeachtain dar críoch an 27 Aibreán</c:v>
                </c:pt>
                <c:pt idx="5">
                  <c:v>An tSeachtain dar críoch an 4 Bealtaine</c:v>
                </c:pt>
                <c:pt idx="6">
                  <c:v>An tSeachtain dar críoch an 11 Bealtaine</c:v>
                </c:pt>
                <c:pt idx="7">
                  <c:v>An tSeachtain dar críoch an 19 Bealtaine</c:v>
                </c:pt>
                <c:pt idx="8">
                  <c:v>An tSeachtain dar críoch an 26 Bealtaine</c:v>
                </c:pt>
                <c:pt idx="9">
                  <c:v>An tSeachtain dar críoch an 2 Meitheamh</c:v>
                </c:pt>
                <c:pt idx="10">
                  <c:v>An tSeachtain dar críoch an 9 Meitheamh</c:v>
                </c:pt>
                <c:pt idx="11">
                  <c:v>An tSeachtain dar críoch an 16 Meitheamh</c:v>
                </c:pt>
              </c:strCache>
            </c:strRef>
          </c:cat>
          <c:val>
            <c:numRef>
              <c:f>'Tábla 6'!$B$2:$B$13</c:f>
              <c:numCache>
                <c:formatCode>0%</c:formatCode>
                <c:ptCount val="12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  <c:pt idx="10">
                  <c:v>0.87</c:v>
                </c:pt>
                <c:pt idx="11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6'!$A$45:$A$51</c:f>
              <c:strCache>
                <c:ptCount val="7"/>
                <c:pt idx="0">
                  <c:v>An tSeachtain dar críoch an 12 Bealtaine</c:v>
                </c:pt>
                <c:pt idx="1">
                  <c:v>An tSeachtain dar críoch an 19 Bealtaine</c:v>
                </c:pt>
                <c:pt idx="2">
                  <c:v>An tSeachtain dar críoch an 26 Bealtaine</c:v>
                </c:pt>
                <c:pt idx="3">
                  <c:v>An tSeachtain dar críoch an 2 Meitheamh</c:v>
                </c:pt>
                <c:pt idx="4">
                  <c:v>An tSeachtain dar críoch an 9 Meitheamh</c:v>
                </c:pt>
                <c:pt idx="5">
                  <c:v>An tSeachtain dar críoch an 16 Meitheamh</c:v>
                </c:pt>
                <c:pt idx="6">
                  <c:v>An tSeachtain dar críoch an 23 Meitheamh</c:v>
                </c:pt>
              </c:strCache>
            </c:strRef>
          </c:cat>
          <c:val>
            <c:numRef>
              <c:f>'Tábla 6'!$B$45:$B$51</c:f>
              <c:numCache>
                <c:formatCode>0.0%</c:formatCode>
                <c:ptCount val="7"/>
                <c:pt idx="0">
                  <c:v>0.123</c:v>
                </c:pt>
                <c:pt idx="1">
                  <c:v>0.107</c:v>
                </c:pt>
                <c:pt idx="2">
                  <c:v>8.6999999999999994E-2</c:v>
                </c:pt>
                <c:pt idx="3">
                  <c:v>8.7999999999999995E-2</c:v>
                </c:pt>
                <c:pt idx="4">
                  <c:v>9.0999999999999998E-2</c:v>
                </c:pt>
                <c:pt idx="5">
                  <c:v>9.6000000000000002E-2</c:v>
                </c:pt>
                <c:pt idx="6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rgbClr val="009999"/>
              </a:solidFill>
            </a:ln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6'!$A$34:$A$39</c:f>
              <c:strCache>
                <c:ptCount val="6"/>
                <c:pt idx="0">
                  <c:v>An tSeachtain dar críoch an 19 Bealtaine</c:v>
                </c:pt>
                <c:pt idx="1">
                  <c:v>An tSeachtain dar críoch an 26 Bealtaine</c:v>
                </c:pt>
                <c:pt idx="2">
                  <c:v>An tSeachtain dar críoch an 2 Meitheamh</c:v>
                </c:pt>
                <c:pt idx="3">
                  <c:v>An tSeachtain dar críoch an 9 Meitheamh</c:v>
                </c:pt>
                <c:pt idx="4">
                  <c:v>An tSeachtain dar críoch an 16 Meitheamh</c:v>
                </c:pt>
                <c:pt idx="5">
                  <c:v>An tSeachtain dar críoch an 23 Meitheamh</c:v>
                </c:pt>
              </c:strCache>
            </c:strRef>
          </c:cat>
          <c:val>
            <c:numRef>
              <c:f>'Tábla 6'!$B$34:$B$39</c:f>
              <c:numCache>
                <c:formatCode>0.0%</c:formatCode>
                <c:ptCount val="6"/>
                <c:pt idx="0">
                  <c:v>0.17399999999999999</c:v>
                </c:pt>
                <c:pt idx="1">
                  <c:v>0.19700000000000001</c:v>
                </c:pt>
                <c:pt idx="2">
                  <c:v>0.218</c:v>
                </c:pt>
                <c:pt idx="3">
                  <c:v>0.21199999999999999</c:v>
                </c:pt>
                <c:pt idx="4">
                  <c:v>0.20599999999999999</c:v>
                </c:pt>
                <c:pt idx="5">
                  <c:v>0.20200000000000001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B-4D5F-A261-F24848778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  <c:max val="0.30000000000000004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476559160"/>
        <c:crosses val="autoZero"/>
        <c:crossBetween val="between"/>
        <c:majorUnit val="0.1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'Tábla 8'!$C$1</c:f>
              <c:strCache>
                <c:ptCount val="1"/>
                <c:pt idx="0">
                  <c:v>Aisíocaíochtaí faighte le seachtain anuas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8'!$A$2:$A$20</c:f>
              <c:strCache>
                <c:ptCount val="19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  <c:pt idx="18">
                  <c:v>Gach Earnáil</c:v>
                </c:pt>
              </c:strCache>
            </c:strRef>
          </c:cat>
          <c:val>
            <c:numRef>
              <c:f>'Tábla 8'!$C$2:$C$20</c:f>
              <c:numCache>
                <c:formatCode>0%</c:formatCode>
                <c:ptCount val="19"/>
                <c:pt idx="0">
                  <c:v>0.29856584093872229</c:v>
                </c:pt>
                <c:pt idx="1">
                  <c:v>0.59242661886623349</c:v>
                </c:pt>
                <c:pt idx="2">
                  <c:v>0.55794587092297021</c:v>
                </c:pt>
                <c:pt idx="3">
                  <c:v>0.44150298889837747</c:v>
                </c:pt>
                <c:pt idx="4">
                  <c:v>0.6</c:v>
                </c:pt>
                <c:pt idx="5">
                  <c:v>0.34210526315789475</c:v>
                </c:pt>
                <c:pt idx="6">
                  <c:v>0.51614370168258294</c:v>
                </c:pt>
                <c:pt idx="7">
                  <c:v>0.68713639301874596</c:v>
                </c:pt>
                <c:pt idx="8">
                  <c:v>0.53917301414581065</c:v>
                </c:pt>
                <c:pt idx="9">
                  <c:v>0.54589371980676327</c:v>
                </c:pt>
                <c:pt idx="10">
                  <c:v>0.35832642916321455</c:v>
                </c:pt>
                <c:pt idx="11">
                  <c:v>0.44378035113933506</c:v>
                </c:pt>
                <c:pt idx="12">
                  <c:v>0.50180878552971575</c:v>
                </c:pt>
                <c:pt idx="13">
                  <c:v>0.49701195219123506</c:v>
                </c:pt>
                <c:pt idx="14">
                  <c:v>0.17429718875502009</c:v>
                </c:pt>
                <c:pt idx="15">
                  <c:v>0.56274242583079992</c:v>
                </c:pt>
                <c:pt idx="16">
                  <c:v>0.58011001484327251</c:v>
                </c:pt>
                <c:pt idx="17">
                  <c:v>0.52260198456449836</c:v>
                </c:pt>
                <c:pt idx="18">
                  <c:v>0.51886709006315568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'Tábla 8'!$D$1</c:f>
              <c:strCache>
                <c:ptCount val="1"/>
                <c:pt idx="0">
                  <c:v>Aisíocaíochtaí faighte le mí anuas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8'!$A$2:$A$20</c:f>
              <c:strCache>
                <c:ptCount val="19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  <c:pt idx="18">
                  <c:v>Gach Earnáil</c:v>
                </c:pt>
              </c:strCache>
            </c:strRef>
          </c:cat>
          <c:val>
            <c:numRef>
              <c:f>'Tábla 8'!$D$2:$D$20</c:f>
              <c:numCache>
                <c:formatCode>0%</c:formatCode>
                <c:ptCount val="19"/>
                <c:pt idx="0">
                  <c:v>0.95176010430247715</c:v>
                </c:pt>
                <c:pt idx="1">
                  <c:v>0.95429083576069906</c:v>
                </c:pt>
                <c:pt idx="2">
                  <c:v>0.9569743233865371</c:v>
                </c:pt>
                <c:pt idx="3">
                  <c:v>0.95644748078565334</c:v>
                </c:pt>
                <c:pt idx="4">
                  <c:v>0.97222222222222221</c:v>
                </c:pt>
                <c:pt idx="5">
                  <c:v>0.94736842105263153</c:v>
                </c:pt>
                <c:pt idx="6">
                  <c:v>0.96225557071396084</c:v>
                </c:pt>
                <c:pt idx="7">
                  <c:v>0.93104934281404872</c:v>
                </c:pt>
                <c:pt idx="8">
                  <c:v>0.95321001088139279</c:v>
                </c:pt>
                <c:pt idx="9">
                  <c:v>0.93961352657004826</c:v>
                </c:pt>
                <c:pt idx="10">
                  <c:v>0.95251874260160463</c:v>
                </c:pt>
                <c:pt idx="11">
                  <c:v>0.95069107209562942</c:v>
                </c:pt>
                <c:pt idx="12">
                  <c:v>0.95736434108527135</c:v>
                </c:pt>
                <c:pt idx="13">
                  <c:v>0.93625498007968122</c:v>
                </c:pt>
                <c:pt idx="14">
                  <c:v>0.94698795180722894</c:v>
                </c:pt>
                <c:pt idx="15">
                  <c:v>0.95712338819582765</c:v>
                </c:pt>
                <c:pt idx="16">
                  <c:v>0.95023138042434296</c:v>
                </c:pt>
                <c:pt idx="17">
                  <c:v>0.90132304299889743</c:v>
                </c:pt>
                <c:pt idx="18">
                  <c:v>0.95002388239248503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100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'Tábla 9'!$B$1</c:f>
              <c:strCache>
                <c:ptCount val="1"/>
                <c:pt idx="0">
                  <c:v>Sciar na bhFostaithe SFSP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9'!$A$2:$A$19</c:f>
              <c:strCache>
                <c:ptCount val="18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</c:strCache>
            </c:strRef>
          </c:cat>
          <c:val>
            <c:numRef>
              <c:f>'Tábla 9'!$B$2:$B$19</c:f>
              <c:numCache>
                <c:formatCode>0.0%</c:formatCode>
                <c:ptCount val="18"/>
                <c:pt idx="0">
                  <c:v>1.3618089738399142E-2</c:v>
                </c:pt>
                <c:pt idx="1">
                  <c:v>0.14112098418177815</c:v>
                </c:pt>
                <c:pt idx="2">
                  <c:v>2.4277809740956197E-2</c:v>
                </c:pt>
                <c:pt idx="3">
                  <c:v>1.4092210218272994E-2</c:v>
                </c:pt>
                <c:pt idx="4">
                  <c:v>7.8167728554483021E-3</c:v>
                </c:pt>
                <c:pt idx="5">
                  <c:v>1.7402174916718164E-4</c:v>
                </c:pt>
                <c:pt idx="6">
                  <c:v>6.223230838074538E-2</c:v>
                </c:pt>
                <c:pt idx="7">
                  <c:v>0.10059700114357149</c:v>
                </c:pt>
                <c:pt idx="8">
                  <c:v>2.1790009020719241E-2</c:v>
                </c:pt>
                <c:pt idx="9">
                  <c:v>3.6686625895856863E-3</c:v>
                </c:pt>
                <c:pt idx="10">
                  <c:v>9.0370559781798032E-2</c:v>
                </c:pt>
                <c:pt idx="11">
                  <c:v>6.0609289209941256E-2</c:v>
                </c:pt>
                <c:pt idx="12">
                  <c:v>5.3673279493135016E-2</c:v>
                </c:pt>
                <c:pt idx="13">
                  <c:v>8.9709987427816495E-3</c:v>
                </c:pt>
                <c:pt idx="14">
                  <c:v>1.8377051858481253E-2</c:v>
                </c:pt>
                <c:pt idx="15">
                  <c:v>0.11395938545462295</c:v>
                </c:pt>
                <c:pt idx="16">
                  <c:v>0.24336408901390044</c:v>
                </c:pt>
                <c:pt idx="17">
                  <c:v>2.1287476826695646E-2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E-4C5D-971E-CCBB0C4B4DFD}"/>
            </c:ext>
          </c:extLst>
        </c:ser>
        <c:ser>
          <c:idx val="1"/>
          <c:order val="1"/>
          <c:tx>
            <c:strRef>
              <c:f>'Tábla 9'!$C$1</c:f>
              <c:strCache>
                <c:ptCount val="1"/>
                <c:pt idx="0">
                  <c:v>Sciar na bhFostóirí SFSP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9'!$A$2:$A$19</c:f>
              <c:strCache>
                <c:ptCount val="18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</c:strCache>
            </c:strRef>
          </c:cat>
          <c:val>
            <c:numRef>
              <c:f>'Tábla 9'!$C$2:$C$19</c:f>
              <c:numCache>
                <c:formatCode>0.0%</c:formatCode>
                <c:ptCount val="18"/>
                <c:pt idx="0">
                  <c:v>1.374373905960242E-2</c:v>
                </c:pt>
                <c:pt idx="1">
                  <c:v>7.8805525225740483E-2</c:v>
                </c:pt>
                <c:pt idx="2">
                  <c:v>2.5494375985718989E-2</c:v>
                </c:pt>
                <c:pt idx="3">
                  <c:v>2.0797587479852338E-2</c:v>
                </c:pt>
                <c:pt idx="4">
                  <c:v>5.0780776096639455E-3</c:v>
                </c:pt>
                <c:pt idx="5">
                  <c:v>7.625782075945857E-4</c:v>
                </c:pt>
                <c:pt idx="6">
                  <c:v>3.9030139170522886E-2</c:v>
                </c:pt>
                <c:pt idx="7">
                  <c:v>8.173451879581968E-2</c:v>
                </c:pt>
                <c:pt idx="8">
                  <c:v>3.2548224405968905E-2</c:v>
                </c:pt>
                <c:pt idx="9">
                  <c:v>7.3311495866479484E-3</c:v>
                </c:pt>
                <c:pt idx="10">
                  <c:v>0.13648416783653097</c:v>
                </c:pt>
                <c:pt idx="11">
                  <c:v>4.7418499454063331E-2</c:v>
                </c:pt>
                <c:pt idx="12">
                  <c:v>6.8198755611015793E-2</c:v>
                </c:pt>
                <c:pt idx="13">
                  <c:v>1.788592523267301E-2</c:v>
                </c:pt>
                <c:pt idx="14">
                  <c:v>2.2530719769840033E-2</c:v>
                </c:pt>
                <c:pt idx="15">
                  <c:v>0.16849512123260368</c:v>
                </c:pt>
                <c:pt idx="16">
                  <c:v>0.20147662871106953</c:v>
                </c:pt>
                <c:pt idx="17">
                  <c:v>3.2184266625071491E-2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E-4C5D-971E-CCBB0C4B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-58"/>
        <c:axId val="611993688"/>
        <c:axId val="612000576"/>
      </c:barChart>
      <c:catAx>
        <c:axId val="611993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12000576"/>
        <c:crosses val="autoZero"/>
        <c:auto val="1"/>
        <c:lblAlgn val="ctr"/>
        <c:lblOffset val="100"/>
        <c:noMultiLvlLbl val="0"/>
      </c:catAx>
      <c:valAx>
        <c:axId val="612000576"/>
        <c:scaling>
          <c:orientation val="minMax"/>
          <c:max val="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11993688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'Tábla 10'!$B$1</c:f>
              <c:strCache>
                <c:ptCount val="1"/>
                <c:pt idx="0">
                  <c:v>Sciar na bhFostaithe SFSP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10'!$A$2:$A$5</c:f>
              <c:strCache>
                <c:ptCount val="4"/>
                <c:pt idx="0">
                  <c:v>Cásanna Móra</c:v>
                </c:pt>
                <c:pt idx="1">
                  <c:v>Rannóg na bhFiontar Meánmhéide</c:v>
                </c:pt>
                <c:pt idx="2">
                  <c:v>Rannóg na gCánacha Gnó</c:v>
                </c:pt>
                <c:pt idx="3">
                  <c:v>Rannóg na gCánacha Pearsanta</c:v>
                </c:pt>
              </c:strCache>
            </c:strRef>
          </c:cat>
          <c:val>
            <c:numRef>
              <c:f>'Tábla 10'!$B$2:$B$5</c:f>
              <c:numCache>
                <c:formatCode>0.0%</c:formatCode>
                <c:ptCount val="4"/>
                <c:pt idx="0">
                  <c:v>0.13697329919531823</c:v>
                </c:pt>
                <c:pt idx="1">
                  <c:v>0.41438551572787125</c:v>
                </c:pt>
                <c:pt idx="2">
                  <c:v>0.41209948792977324</c:v>
                </c:pt>
                <c:pt idx="3">
                  <c:v>3.899597659107535E-2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3-46F6-96EF-BD3A047AF7A0}"/>
            </c:ext>
          </c:extLst>
        </c:ser>
        <c:ser>
          <c:idx val="1"/>
          <c:order val="1"/>
          <c:tx>
            <c:strRef>
              <c:f>'Tábla 10'!$C$1</c:f>
              <c:strCache>
                <c:ptCount val="1"/>
                <c:pt idx="0">
                  <c:v>Sciar na bhFostóirí SFSP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10'!$A$2:$A$5</c:f>
              <c:strCache>
                <c:ptCount val="4"/>
                <c:pt idx="0">
                  <c:v>Cásanna Móra</c:v>
                </c:pt>
                <c:pt idx="1">
                  <c:v>Rannóg na bhFiontar Meánmhéide</c:v>
                </c:pt>
                <c:pt idx="2">
                  <c:v>Rannóg na gCánacha Gnó</c:v>
                </c:pt>
                <c:pt idx="3">
                  <c:v>Rannóg na gCánacha Pearsanta</c:v>
                </c:pt>
              </c:strCache>
            </c:strRef>
          </c:cat>
          <c:val>
            <c:numRef>
              <c:f>'Tábla 10'!$C$2:$C$5</c:f>
              <c:numCache>
                <c:formatCode>0.0%</c:formatCode>
                <c:ptCount val="4"/>
                <c:pt idx="0">
                  <c:v>5.979443451801794E-3</c:v>
                </c:pt>
                <c:pt idx="1">
                  <c:v>0.1176782776372353</c:v>
                </c:pt>
                <c:pt idx="2">
                  <c:v>0.82148353883984648</c:v>
                </c:pt>
                <c:pt idx="3">
                  <c:v>5.4858740071116456E-2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3-46F6-96EF-BD3A047A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50112"/>
        <c:axId val="500754048"/>
      </c:barChart>
      <c:catAx>
        <c:axId val="5007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4048"/>
        <c:crosses val="autoZero"/>
        <c:auto val="1"/>
        <c:lblAlgn val="ctr"/>
        <c:lblOffset val="100"/>
        <c:noMultiLvlLbl val="0"/>
      </c:catAx>
      <c:valAx>
        <c:axId val="500754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0112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'Tábla 10'!$F$1</c:f>
              <c:strCache>
                <c:ptCount val="1"/>
                <c:pt idx="0">
                  <c:v>Sciar na bhFostaithe SFSP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10'!$E$2:$E$6</c:f>
              <c:strCache>
                <c:ptCount val="5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</c:strCache>
            </c:strRef>
          </c:cat>
          <c:val>
            <c:numRef>
              <c:f>'Tábla 10'!$F$2:$F$6</c:f>
              <c:numCache>
                <c:formatCode>0.0%</c:formatCode>
                <c:ptCount val="5"/>
                <c:pt idx="0">
                  <c:v>3.5864617849470197E-2</c:v>
                </c:pt>
                <c:pt idx="1">
                  <c:v>0.16285001638568256</c:v>
                </c:pt>
                <c:pt idx="2">
                  <c:v>0.3282252485161854</c:v>
                </c:pt>
                <c:pt idx="3">
                  <c:v>0.23595747005061354</c:v>
                </c:pt>
                <c:pt idx="4">
                  <c:v>0.23710264719804827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D-40CC-9DB5-27A28850F96C}"/>
            </c:ext>
          </c:extLst>
        </c:ser>
        <c:ser>
          <c:idx val="1"/>
          <c:order val="1"/>
          <c:tx>
            <c:strRef>
              <c:f>'Tábla 10'!$G$1</c:f>
              <c:strCache>
                <c:ptCount val="1"/>
                <c:pt idx="0">
                  <c:v>Sciar na bhFostóirí SFSP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10'!$E$2:$E$6</c:f>
              <c:strCache>
                <c:ptCount val="5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</c:strCache>
            </c:strRef>
          </c:cat>
          <c:val>
            <c:numRef>
              <c:f>'Tábla 10'!$G$2:$G$6</c:f>
              <c:numCache>
                <c:formatCode>0.0%</c:formatCode>
                <c:ptCount val="5"/>
                <c:pt idx="0">
                  <c:v>0.25110446059569619</c:v>
                </c:pt>
                <c:pt idx="1">
                  <c:v>0.43015177426250534</c:v>
                </c:pt>
                <c:pt idx="2">
                  <c:v>0.26081302550947699</c:v>
                </c:pt>
                <c:pt idx="3">
                  <c:v>4.9932307253812168E-2</c:v>
                </c:pt>
                <c:pt idx="4">
                  <c:v>7.9984323785093348E-3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D-40CC-9DB5-27A28850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50112"/>
        <c:axId val="500754048"/>
      </c:barChart>
      <c:catAx>
        <c:axId val="5007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4048"/>
        <c:crosses val="autoZero"/>
        <c:auto val="1"/>
        <c:lblAlgn val="ctr"/>
        <c:lblOffset val="100"/>
        <c:noMultiLvlLbl val="0"/>
      </c:catAx>
      <c:valAx>
        <c:axId val="50075404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0112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5C2DC8E-9B43-4396-9038-023FE906BC70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600" b="0" i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IE" sz="60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1HzZctzGlu2vKPTcoIGc88RxR5zEUFUsThI12S+IEkUCCSSQmKe3/pTzAfcH+tU/dncVRZmkKLkl
2x0th8MKOytRiVy5915r7Sz/82r6x5W53jXPpsKU7T+upp+fp11X/eOnn9qr9LrYtUeFvmpsa2+6
oytb/GRvbvTV9U8fmt2oy+Qn5Hrkp6t013TX0/P//Cc8Lbm2J/Zq12lbvuivm/nlddubrv3K2JND
z3YfCl0Guu0afdV5Pz/3r3cdfI/ZXaXP7v56/uy67HQ3v5qr65+fP5jx/NlPj5/72RqeGVhm13+A
uRQdCUwlp4wwyRGj7PkzY8vk47DDjiQilLoufIBy6kl6991nuwLm+7Yvu/mZDwu0493QU8s6LGr3
4UNz3bbwjoc/P5v+4E0+G73af9d+YxPY45+fb5prsys/PH+mW3tYRjP7dv9Om/CwCT89BOU///no
P8C2PPov93B7vId/NPQZbKudNkYXfwtm+AhxzCVzhUcJkkw+xEweudTjXHLCXVcizvEdMA8wW+3M
uJvvhr4Zs7vpT2N2N/pDYebrXdPsfvt/d2H27NnXduebA82FOBNYYkoJExwC6X6gySPqMhjzPMmQ
kC57GrTtddN8P2YfZz8N2cfBHwwxY5756U6XpU7uYu0vBY1RzMn+byEZEeQhaPwIES4p5VJ6LgJw
0d13P4i0rTb5dVn+Cdw+PeAL0H0a//HQC3bN7i7g7nbvqWT0jeGGjzwqBRKeYC5E1RN1zRVSCtdD
kEI5IlD3bmvqY+Q+7Jrru7Gn1vXVwgbI387/Im63wz8UbCd61zVWF38LalJIjBjh3KUuF97DeBNH
LkMSeRQRl3BBvadRO7nWwJ6K70bt0/ynUfs0/EOh9q/ymW9++3dzh9pfXNwEIZhA3dqTDu5C8bpf
3MQRhKKUxIVkKaSAZHqHzYNo882fibWPs5/G7OPgD4WYDwzy2Wm6K7vf/q3LO9zudu6pXPSNORIB
LBBH6I78f8b9XUiNBCOXuYh4TALPfCJHvtVX+Z8h/5/mP43cp+EfCzvbXO2Aktzt2F+AlnckgD9y
yH8EUGMCYuhhjBHuuYKDWuNEAo/kd9/9MMZsk98NPLWor5Yz/zD5aZxux/5Pg/Slxd0e6tvdePCZ
bxXTQDo4B8KBmAvKi7NHASWOPCIEpcgFou9SQR8F1CdF++UFPQ3Pp4kPVv9/XSIHv/13+azcPStB
LJq/Ib2RI0YJEZy5UjAMVPBxwHieyz0MJYkTF2EC5P6J9BbY8jrZmbuxb46ZT/OfDptPwz8UdEAm
NrumSO+08td25xuLEj4iiLqEuh6G6sPxZ5JLEsIQlpDtyF5KP53m3l63XbF3zr62sqeDyb+1tO49
4Wnk7n3gh8LuZGd1exdufykLxEcuJtiFAgQIfp7++BF2QY6BKSUgAyIknvYSD+v7btg+zn4aso+D
PxZcFozfFQTb7u+hgBgDFJADwePYJ8GHOZIdEShlmAooZxjDZx5VrE+xMt3Y5sN3g/b2+uP8p2H7
NPxDAQc58gScdNiY7mO0fW1/vjlLQoxJDxQy8xjyXMDlPhnkR1wKwAuBt4+hxLEvhNrt+r4fuI8v
CA94Grnfx38o6E56XZTXv3dc/kLg0BFjWFAGbi8m/LN+izhiiHGOhIA0Sjwpn3YUT3RxDf2h72fy
vz/gC8B9+oIfC7jf/vvvqGwOtFRcSSQwduZJjxzc+Xvx5kFHBmg/WBuSe1D+2CPUTnpoVO2+doqe
piJ38x5hdPL6+bNHsPyrTKyBb3jcC/vX+dO9sIe9sfsNQXzEPTiBrscR9CI88og1syNMgXdBxfBc
2BCwD+5e64HMPLH9n+BeH2c/em3/lph9HHy0AZ8k0OMd+FI38Ms74B0h5CIJwoHvId3rgntYI3BN
XPgAdGtAyyGKH5XEk/79tWlz/R2m8b2pj179CcQvAO+nup8XJ9+IOOHgqnKw7gB2hPdC6cH7gmjd
9zYY2v8lgQx89r5X1035XW/7ceIfv+vlqLvlGnrgT72wv376hR81d//edu/p3ux5Ftrfs89f2TuE
mITeoQedjNv2IcTcvRMJ2QncHk9gJigGqL6kZE93s70L1m+WsbeTH0H1MSJvx/5sQP6v4gXk7PST
et2D9rWN+WZuBr4DmEC3HQwE1Os+WOwIrDvhcbBUEXYlfTp/nv4p7fpx9hfQun30DwXXaa8PfOy3
f9+JoL8QLwJdXMjynHgCedB7/6ziwQ0LkD/Q5AXG7cI9mLvvflDxTm25S8Csvxv89gj79IAv4PZp
/IeC7mKvf06gg9Ek17fZ8Ws79I2hho6geQGOKybszgy6H2v8yAO73N3flcFgPHh7z/wJi+/trrtu
/pyA/f0JT4N37yt+KPRe2vaZb4vfG1B3G/jU8f5G8DBoHQ5ungQ/7+ONl/vgAfHYm+XAPAioXCG/
EHewQrifV9jvD7x7T3gavHsf+KHAuzQ6uadi/9oqB1kTevRSYkbBNsKP7zOJIzBoISghr8Jdp1sz
8InQ2y/x+0nJx9lPo/Zx8IdC7JW275ud/vDst/9qduXHWvcXhhwCVPYdEeJi4YKafShtHAg58G5d
zKDrC+B96RLaK11V183uT1xEu/eEp8G794H/XQAfsdB79z4/XaMNdt0uPNy//R+PHuQ93BB+NPVj
MbrNpQ/e8w7zzYefnzOoWp8u9e6f8KCGfRK+t9F1N+F613Y/P4f7u9CJ3DfA4F4GaFWgOM+fjdAb
gSHPhcOAwbIggjFJMIZuZQnFOoVbwfQICwKVFRqZnKBD3Wz3ih6GvCP4qCeBv0Iz8xD3dy8HinRO
bPlpnz7++7OyLy6sLrv25+ceiMfq9mP7hQJNhrMI7uThOzxOiQvjV7uXcMV6/+n/kEUMF0farvJL
4ZSXySwupnQxq2XK+3VSYbq1ssVq0XXpe6iulGCVPnOlvE4KQ6PFo8cjn+NV4vRGJWxo/RZbrBJZ
jCvdrO7t6xOL3RPBR4uFfhSUI7h1K4hE+9uA9xcrTOGWOcprP5vy86JYmnBIzbHbCrod3EKupj6f
gzGbLsbUcCXiWQSi9h0pzcUU19UvQ/ci5poEXUd+PbxX7/TIh36JDRwPrZeEXSRVm64s/El7EdAs
J8qJPbzNppQEsiiY4hj1q7heu+VEt5zhsHYKL0hGK1c9W4usLTcV8s4lNq6PJ11FsaNvWjQkSqPO
UzgbHa3Q6NWwPnctLMX+mBXXDDn5pmFjv8Zpg1XNTtFks40nTLLVaZz6xGveJnU5+F7n2lPwLeVL
2jhyvbj56Lcd+lXm87zCKX4xOAxvEnhIUXN7VsdhnSdyJeu5Uu08shM6uYkySy2Cucx9E/M5mnuB
FaYV3TYLpVtWF6eoQamK9ax9JxHFZkyJb6vjJZ7WTk74m3Yuf3Wn/HjoJA2zfuHHdd7UsFlp8HXQ
EVxdegy6gEwIfhcFJx3y40PQmynljswBdG9oPVUNclR9beOg1km7PfwDVXO77ax7HNes2vZDfz6W
OPbrUVJfpCxbx7E7qTJv3rlpQrcdvEqx1OlmdJdzPc3oZDFMpZzHJzSb1NeXv4/vz5cPpiXingcF
e0+i7p/ZWqRpvqCs9rWH24015XLGaabPGCpVl1G/hAO5mrO8U/Pwom0zuUpFXkXcYWe2qLDKUK9M
jphCvWPC2pousKT0v2OVcHNiX3nglwbgrz1c5YDaZkY2qf2pXi6cujxN8hqrmI3IxzPSm8ndLRqj
47z3dT31m9Jr6DaumDnr6vwsbecuMEn3ivDxzBhSbHFMuvUfrPGzVAUyAzLlPvDdvbh/tEbuZqI2
jrG+mFMvEm2/o30RRw1285OOo8zPPdivCULSsXka5U5t/JyfmKzLw8NWzrmrEpHGvs5Mt0rqFwh3
ipW4Cb99pXBdC5Iq2l+UhOt4D3dTSoe0pdHWLyu3W+MSuaqHZK4gHk9EOUBWmqYrlooxSJvLtCqO
57b2FzY0aopTshmScUVaa5R2ah0kuC6CgeXO+ZAZG319qWi/lAf5XzDicenBvnpwKYY82tSpdeYM
TzFk9zb5MLZ98bocSNEoVJYGtnB617VFGRBk5CrrBvd9Gy+tmmbShWSfp2w9OVFjU4VzEcis8dOi
xMdl41KVL+Zt0kvzB0WAfpYPBDRtyN4mAKdNYHcfcPcqFgdCi6U3lb4g/KYeK/w6Tk+p1595Zgxs
0gflPLwbSGbedF4FOa7Nb+w8CUjRrp8k8xBpr0V+NVgENY9de0tzQ/GwQC0z/sAU7vpzgmr/cMJH
tE/yg+z9tJWZyrq4UC2vSdgnVp/BpXgSpSJ55Zpy5ca4XVFmhWorFAeLqYTCsWnPi7S4MHk/RyUZ
Xy+TIC9kPtKLotlqavHa6+NjT9zQhPcv27Q0ipKMblOUlsr4k5PrP0pIwCoeIw7dL2AQEn5MBITk
UT61tssXXA+lT+ayXhmQfluhSasOBdEdAdQFTkEvidKVqddF4/pVzsSxJUmxdmkv1eKNMiRR2zjz
2dePo7c/bo+OI4UODlyvgyvhcMd4zwDugYudxokpKUrflkO6ghpsNiRNOtV650PpddHg0uEEmgeR
mHnhL6B9jhHLu9M5b4c/Kjz7zPxwLcKD60uYw10JDB78Ph/dWwvjE0nixC182Ttc1UWjzxeUzxtn
lm8O/9b1Lto6U7Zm1TyfdchLfYe6b2je1epwQApqbsY5i4MsNnhtiNHh4tZSuXNTRTJ2+m0ixk2i
GxH0zOPRWDtrUlbpH4QMRMXnoMPlX6ig+5sGkEHxPqjuvQtNZCtYZnK/r2wSdU1anghDj2fiblCK
O19TR0Z6YQLOOFotsUu3iFYmYH2hpn0Q4G55Z5KkC1PbNwqPNPdrt6+iIbYoaCaf1cQem7nZln1f
H2dJvm1dr7oYq2JTUa1EJdF2sAPbVLKuogPvMh3UOV3lc+TkSbdp98wDa/2airyDikiukiI7yUbD
fxnNsCdTZVizXdvEGoJtln46Je/RjLXvJXxD5PBSLos4J93iRcZmu4qkV8OCzBqJEhhO2p+QusRq
tBhvdN7pszaDrNDGveubcRx8KjMUOfXsa97x01gU0YGJMe5Uv1hZ/pINNg1rUeQqb/VlPfHWNwXt
VUPDmLupktVIt7PT6zPB/SHX6NTJhSImPk0g8UaJ01XBqIsp9EY8Bo3NLw8EdZwTfZbF7Tlngq08
q9+mc0vWUntv3aRyIjplCfBpx73dIL0Uq0YM9jSX3ho5ZeG7Ljlx23SKBlMKxVBhz8Yy3+l5qCKn
cs7JUCheZuOaOinQwIK/wGKmAZf1FbxDulmWaSXdKan8OE9fF135rvBGqwzJi9UBYsGsA0xX+FxA
DUtt+f4A1TiyU7j4sC0A4nGu4rA3co5qWr4nxJkurBO7q27suUrKFr6X8TbIFvqqjVG/jSc3ZHQM
WQyYFzo+ORSTCQGNyOP6Fe4Kd1CV7Iaosx5aOZKbwC55E4hSqiRDzZonY6s4tZkvPHh8mi6e6sah
jQ65PqvnS7fzhsB0xRuN9BLWuvYCMtFw1L1czTHHl/0ynXAzbtopniN42b5vjCqQ5KEculjN3SDD
qZFsncNOJrSJuND6LE7GKsrbIlFNOjunCRWebzOu/bptK7+a6o2cYyeqioxGXiPWPcZa9WICMNp+
NU0WBEnVJu/Gm5pXie9CZKzGvXgZ3EylJC2C3rFuxMd4S2rSqYYtqR8LmkK1mqtV0WRkQ8yogzTG
sLf1FR8I7v3ROXaZBiVAvasDi8yGIoTchoOq7bMgKcdOjVENNl40OxUsZhHvvZZxdTjkcdzYS+iv
R2nt0e1SAZvfB/ecs+MqpqtWjKdLQq0CxuOttUkgoEFUbimHgGJLl0bC4mJ9kJBO6qxRUtDVKOa3
qB7cTb54542Z+KaI5YdhKGbFbF/D9mUszFPQaDMuh6hn7zpSvLZVI1e4FS+9bObnueq19k6ypSlX
h92vSBEsVVGqhTbNqsVNfClqu8uX4cyyhKiK8yaQ8KtiCMcGhaLhXchHuk4Wjo+zKsGqxxDwZeME
qCxe4cp742Va35KZailfydElYTxjo0pbQISXbbvCSRxlLVFLq+vjUdgt87zqfErCIuvf1jm/Ae1w
knmmjJJJhqUjwtZCShQxZQGtEmChbcqOb3dnYkNUyQR+STtD4ssJeoOmND03G5pmRZSn+uwQphGm
JvFpk49B7HKu0lyO/jDSZSuvau2qbtLZRqOFhEk8zqqzwYH8CgyKvXdro/rUWlXN9hILEdZlgV/O
rThLnGG6MG0xqbgXmUIxnOW0qfOV7EbVmOL9YfsPmWyJWTTY2nvJq9iFSIsv+oL10RQPozIxs7CG
2MQKsWw8HbQdM//AHTLTh4dDxGR8Iqu2im6D2bNLcdZWOtAMDjBN3KhMV6Mt6Ppw0pq9nvXG2+xc
Q9xLsADCrM1+beumPc+gtHZ7bdQmxVnvzkRNUstVbHOyqRtFXDn4uOVOsK+4nCJQTWjeUNC3AWdQ
vEFE9hvLOxHkuFbcM4rFutlok5bHdT33fk6GOKJLXvqgbs4lFEHfCGyixSmd4BAiOpPzuqGM+bVG
a2cAvX8IJIrTdYpJEfYkXfFm4n7FneN58Fsz060ePR0wr9FhkzdzeJgG4oMoOVi+ar1hCUXSR7aN
5iSDvNIbshHa3MyZF5J8zFegpQ7191AxWTUhf6CJErMsArJM5bEW4HhwAVKh65RJvSxo4e3iKYuj
UVAb1EJfymZZPsLQTy9lVg3bKTZzkMAx90FRhbpNhleia4rLYr7KyjaM7Zy90XR5lbfA/GhOevDj
JPKT1iPbpGKrgTknfZHxtQM/74fkKkBZ5UOxjce0DeFHEqOqyEWzmGGzCHsy5708z/QblIzydJh6
4tc0Ri/4O4I64x+IpzeMrvKSgvlVq23kuF7AGwdqe2zjY2Cs7YqXzqQkrwE/000XrSbQDjQukCaW
KZkt06meSrLxLJg0Essr7VZjxCBskG4ili5xiPHMg0OuTYhO/KUrBwXLi9d0TtaNiaeom93Rp2YA
AXSAasBTUKSejfK6jFeZqQPhQU5MhpKsCwmJfRq9VtXVWISkLaqN2YcQL9B6SicR1VxqpT14UzaR
YKqc2G+XBehMXgEN6ldOl2RvKQeQx1r7xm2S08xNdeCIWBV2ZSTaOZlLL1ljbnBR+HOqVV66Q1ju
jYGDQj+cCAoB3DTGnMAOAZmR7SZjbn4sktLPLAYVyobM7wpOFVSKedNDN8gvdXOl7VBG/cCXcOn1
sMmq+Z0pQBstYjmfdc5Wh6cfTAA7W+U1pFS5jYEaVpNduaO3yoWoQS4kU+g6Mw81+F0hX9xfLOfD
msT5Gi8TUkU/dS/jvHXh3IKrUEmmzGxsSCA7r6jYjDrLfC+FfH2ok5XBejvE8aWZ6KYuW3RCaBum
Ihs3VZ6ll0s9KbgAZFVZELzJm+RXd+wnhfL8bW+gapkW2HXOytFPEXiRabe8oLGXRp2h0h+MCZza
BlNW2aBY6BJKYjsficSBnNhsxi7DUV5qoXpU5ufU88fkks8Ub2D3a0h37M2hZDveDslR+mDuRgu4
C1BQ6zIY67jw+2TRkTeXXB24xiF8c5EsIdHzGmXTFLDUe3mrQnE7BtRdjKqoTM9ohdyQYx14WaJX
uOi8wCn37JlBlA8ldSOHO0sEaqXeWGdszk2RbNmS+BicLLtAYUsLYQNrKaSiPVlJ45FGIpkGFWPp
nN7m7XpJb6zElXI8Xquy44Mv5zkPD4kYbuHFKzn2Z00L2RIEBd7sc+pB+9NU3uB0cE6tycDIzIbw
1mKV2RTGxit8JqtBUaZfdL3PS7AMDmSMeeKtdMAeLmW/pdSAaMDlyWTLsB10qrJ4ALUcjxcHDojb
tlGmwLl/KE50HkIkem+1tHyDKyujDoWMNM3W6ovYuMXpYYmDyU9AXikJteF8b7jm1m5RzI0v23YJ
qq6tN9MYHWK/zWIZycyz/uSRDVDl7tU4v0Dgh54JNqopr9QhkRzcg8Nxt01Pg35JQtCs4CSN6cnI
ieIp0Kgij5uzctGn8b5kdH1yXlQtP3VfH4gNtTo/jpH94MrFBQNSX3DwGze0r1M1TGyGQz/LKCmQ
9Y1NcNi3zelQLW8cYerNUmiV4uE4iZ0gz4iJSjgPfkfofFoJnavSK6voAECdzaoeeBF4bo6DwhvA
6GVpEnpZtT4cwbGpoVrNdtXGbh+kZQ1GNZjP3UDAi/ZYmirwoSEIqBH+AKBsxjZdjmuMTzk4FHFr
7KlXp1fVIjzXt4kuowFcDcUnU74jCz0HF/bVPDRbktTx6ynWp95MXpEp/tVJeBpZcE88v7DpoJJh
IC8bOQxr1PYWSKTbBGDRxS6uTnnRnHd0hkhKALIRjHpFRpmFRHQ87MZEcfYrqoGx9lWZnFPxqq5L
T4HwWCE2g5da1zc0T5OghH6MP7Nl7eKhU9SCNEvbtPdjxH3Pba5sW1C1sGoD6qdV45KKqIS2x1ws
PML90ESN9qxqxaz6oKEjCjN3sj72fuk7Bka/zfsgkb23dcrGp1mFQ12jRGW4rIKkKVQOytE/TDGe
G0w5Wy5Np/3FW/TGjR2shDu9nbqkDYhA7+ziEX/EJAuXREmUAHUc+gC7wzUFZTSDuQCBdlm2ZFCe
tpNy6XtaA62s45mpYZG+RkMZ5qx2FWOsVxOu36ZxmR4PVZ+oIuZhUnG8ArZnfCqaY9E60D3JTpC+
tnhrynn2WwSTHc1qn665yUQkQCYmuo5B+OdU1bICv2KgqmjHNHRt8iv89uSGTEO71f0EpqulEcSE
DGaNjGq8fX2G66trOAZrVHoOZH+bRXATe8vgfPlzSxVriirskjxISXJSIAefzIaBfQcyvfLi3Ld0
hqZI3ZBwWdDie5k/dvlLMC5uMmu1wnM7qBqs39BhOqhATPkyEX7GWAwtGm8nxNyvZA/MigzO8VLJ
X9JsBj6n9ew3DV2PuIFT1+ioyjFW+QiEFY/9lpUC+yhXrAehXoqyUyRrf8ndMZim0vHFJFuFpf6F
De4bvm/tgLSKgbSA57/pyoKvEAFnx6Z4XcW5hEIJmr/jMmgWQfxmSd/WxbxykZnXS22ixIzvtb4g
zYCBZNae4gTO6JD30xq3TO2HyzKL17V1tyzlXlC0aX2BGz35k70BtZtvY2DoTVaeM9PRsHP1dVo7
yo5G+n1edWpydeZPhaxVbcDeiJvQIApwePOvziANEN1J5TQdfcyyJBAUPruCBQdDJ7all56aASxI
Ua2mJCs34BiCmE/ejvAucwYNAEtckLW6VLQDoUFeLtSnpJ9PG10d6/EmntsVa5oXQ6b9AoiD6pAl
AY7zbXqaxNmJ5znuCdifl0yWL2e5SRfIEn2x3PBpn7T7eFIFo5dcxse0zM2mFwBMnfebrO7CnKcf
utplawomEfKaRUGwSEUsmAaNK9+PlLyuW7f2+SDeVp6zcpMspOYXSisw80q56038JsE9uFYi3sTF
Uvgm5xvgSq9ZB2m4W6ZX8BOqCwlFKS6yF0AwT7VN3s+SjCsxyuO6z/3Oreag9sY6ag2dArjQHS0i
bf0+LomyvYBFlfTN5GV5BAR/4CCbptycx2l1A6X7PC+SGOocZVCF21Ihrq9JD1gVOTiuC3hMqX2R
LmmsrCudyEwDcNwhDlju0rcNat900kYNhXe0hsRBUegCgsTgIEnAN9Zj7VcUyH2J6h2iloXgarMA
ysZlUVadnzejExLgqJDMgZWlRLwZxngdVzzIHT1tGJycLBYrUacnTZzfEJnlasm8yyZLI8jBm65m
w6mdxYeeYenHHSgzMZQ3SY6kmnE+BJa2jd+hvldwmmOVxgg8Rte5hG7bcWaWZpuQePa7qmU+apqz
EaPNkhi2NiOwmYpXNKSlN66cdmuWggcdaY1y8ne4Rk1IbQV0XY5QxIEmFHZ+O09k3pLeBNVC2Loq
S7+cvEqBO+/kN80+lYmxhDLArC+73p4B2mDJgngFiuJlpYqpiTKj5ukgFas81LGojovxOAMnQsWd
cANcLEHcxq+hIz+FXa3BMDJeaDtTqXSYt2WcYSClFQC4VO9YT/o10PcbhC4RqjNIkAyFbrayvPnV
juhYalb5S15v3DaGVgNoZb+c7Rx1ZFqV+ThEOCGLaorkPEf8WCPIsz0X7/SQutBs1WFVLr5svE2L
8QXwjdGfmlIrIJLHkqcm4DM+BZ85xKh0gZTMYwid8TaoDPS4bX0hesj4XSEan8+59tEEBb/puE9a
cAE4Lm/I0J2XIuoq8GriNiv93guaEEAMdNE7azPlCnL0eGm4myspZhtU4Bq2eNiABrcng52s6kFF
wdZUkN66JgEBVWuoXnQ10B7SoFw2iYxdfxmG95k7jirhw/EwQnOh6F6Cj31W4W5N2zyHEw+SO2co
IslAfK2bdwhiNU+QPeadLtcuZ2unelFiZ1l7ZXnDBy+wc7Wbs+pV0+mbTBY0yFLUHSOHah/uY+Sq
hv+7nJ+4HpQiQ6uwIdfgbOoXllPuZwMQDfDK9JpU2XGfH4PXB+0i7Px/ls6rS05dC8K/iLXI4ZXQ
eZLH+UXLxwEFQEhICPj1t2Duywlje9zdSFu1q76tUaXg6a8+R0VzMvzkM6+vcvMPdMFP44q+mgNt
KlyfUg3xNjV9kaL6Es/cnVXrbRm+FIzwO6EvfkHGCj7x1iwTbSav+7mZvq0TE211ShZbpYs5D4Fd
amyBDAoitFWSEpSPMMRJvN6FEuUKCqBcAodmO3FvOCvbmsfJ1ylJo3JOZwipPrmpvGgghlFdYuTl
a2seY+6TimZ41UkOF92hQW63u8jXv2777vkqvyZ+/r6S2wYOoElc4mGPQrqbnqk6pN3dwhxwAAVO
ovOTarxnazo/+rGAgmztkxdD1qRDGJfci5GsJl8ReXTl3CoUULM94pzclDeYehV8rbY2Fg2Jhw6S
bWuytBvxgYVV4OmgdG5EFV2NKHWxnZYofZvjl3S+6GH+T1Dztw3jt3WYw0rJ/Jvd0EK4eP4l0/uQ
or5JZtPSd310CddGsjasFw3HKR/zCT1KinDL98s+L8WLlNH4XHguqPy1o006kaFMoZmr8JMMyIYt
ASPC8wJR5mioGh4kXZ28UJz+yI8pShXxiyeqXbkmlJ44K6ZGDDl0mEr920j1Hzuz7QSj+LVX43Iv
iuwto6w/O919Ec77JEaWlKOK/1kLwUFEexdD15Uy235BNr0QHnbNkqtvsZND1XOT1uss/+psWiDZ
fb9xDhBHvFaZdRAvXpec+ZwFsENceu1oFtZO+7+4JdvZy9RTvlVemNS6Q7HjEvZIL9SvMb+SwLqG
mAy1u/VrvxWNiX61Y29LkxtWbv7M4AyTtRQmny5Ipi9B5H5vKnyPqYGcIdBDLUyAqU1QrFCvs3b6
Ok+w+eg7X9QthgArczbW6P91ie8kS0qDuIxGhqol56nWKvJLNOlBFRd+LZAmrAKSlfRivtm0f1k6
3tcdNkK/8h+Usuuo2kpR2r6lxSsymS8BXcabZBDFY5dWWbjpMrcC6llN8EZ9stRcpfoc5C6q1ayz
z9uYJDdJWVxO+/8iBfeeaa7ejl9E+lm8G/6IJjXNAISGa9bR7fX4nVom6Da6eKr6cFsqBWHzOu3/
0GJey0LG+sLnInqNii1+dRxxmwqmZlnccg27Lvs8OOrqSZ4cY5CKHGCVXAecQ3urPfsdSlyRPRVZ
dFKFqnTO7Q3F2VVy3vJTKnZOhBBymeAXVttCGrd1/XnOT4y38TVcx+80G4oTSpVFE9iqhneZwPnr
ryUf0+ro6u2an0U/uhdik6ychgj+fTRiSSxDfw3Ed22WpocqeS1m11dBt7pTvCfZQ5SfPoJvhMjn
0L9nBCVpXTZ97flSVFxIdRaez2oxqaRBzckXHEtiA360qrgvZVjEzbw3o2IrTOPjSx+0U/+LRYyf
IXEFWphtPjsVuVOwQRFHiGMEPsQuNaBT3EKR+prshLzPlF4q4svW/zXa6C84mA72bG//+yWClCGd
OhUjCKa8T4ezC7YfM8e7hjWHLu0X2qikROTTwX1wQDLkchfzkpyitV3OeeuaGYO/t2L602oWQjtl
5nlbWih4ul43E9tqUBB5A5nZ4xKyPLmmjsJ4nsnfLYxwYlg9Na2BEJcW5TEWwfCg3mDLzCP9bUrx
8uPepw3zV/Uaaq8tfZpO5bp+0l2Sn9sCFF5nzBeINzYrr4lcGAK74S9Dt7Kv+fINDQESsJhtCLL4
0yDlH92h6S86/d3LrXuLDNb2YSuN6O1F234VLNVP8RpGtc/CW7uFX0ZhiudRUXVOC/7XrGKpvY6g
n8psdtuWbzmBzX24JvmUxNVCWx9WORIaSoq2Gah9Onz4NW0DGK80ux5+xOH6DAzAREb4co5jpWpA
cn3NPf9ZThHay4RdWxojANwd7aCfsIRDErxMokejvk5VrIL+Mgbtglfhxo9l21L0Di4Wl8B5/DSM
Y7OG9ju3hf5sRPaMPjJ72nCIQ4wy6OlTIS5y7aO6K9rp7CmEbVs04kgg/wpY6/cB0WGLnJu0DdXt
+jSrHKvAm7vTnBpzoqD4Hl2I/r916wOSnN7Gdqm7fTEjmFteRWi+MxF8Jmk+lXZbtwuL83+wvk+b
XsT9COrGCLFCB2ZAhQM/QSHhnNwt0HzG9oxWyBtwen9ANUVXDWUOmASRODcSwYHAiU6K7NoxuNSd
tbSW04JVTN9zkfWliaitAzvhOPJhYxzvGrq5VDlSQbeuXSPHlDem2PIyGSdsQvB+Y5JbfHpbefw9
CecbfoNAK8i6Fa4D3IyKD0pWE5sfH6CihPV6zmhRqpjkl2MljK79SoI8uWkkpYbZTxCRxcXsJGWB
z+PmDW05ugBh1sLjKkqm8AQvdqmnDVJgndagyVFwKztoWTOZdhXvBfS8hXvpJQMewapL0nVQNiPj
JVuR80a+3k9v5OuAC0BOjGjZueYnIrK/JvBfaebPjy7pYZ6mQwzPb1/iFsfQzlrFBXN1K4qTJusj
Edtyyn3zbRrkiDSBoreg/luMrPna2XCt4lG9GlCId1/Hz7FB1LK54moKj1bwwpAXzGzQ5SzST7st
GlLNr1TA7Lahn53ZFP3TJs/P6WLXCzN4I5Tw06hH+gCu+iPb1uw5KFb4Yd/ZFoYva0h4OdnEfcBV
8KFUKY0e0O3DwyYtS86FHJMyW2N2HmRwSedV3KSX9CXapQtZ5XhSHg5Rjr7/NWHp/DzyGkkyqm8h
+InH5eH9IdEdy3HDgb51gKVI/JYN4VJOu8eb/aSIau8ylPQm8+yhFWAoAerHuDRGOR9uyc5XZlPE
oRxqAIhtZVbH74ZdvTzv72jtsTyK/IUweWOc9i92Gxue9LaZoz5p1il9Dx3M0lzpP1OatqVKvZc8
0n+ORWOXQVa6VV/g3X9r5/5r4eas/tgJusjPZPRUo3UbVSMdb7HNninToLzU80Dfp66IdsbiW6yT
8Wb3GuK1XVtGAG4vC0yASkXxtyhvZZl4qzoFgxlPJrL1mi9A1Hj8f0+8mCBI2bjQhvY4bNM4hjCJ
kV7KvM9rk/wXIte+F2l78Uk/XTuEk52IC7Ru6LnRfCfnZO6Ssu2zp2SdWKlH8p8U2HKHqT0IwA+h
ndqXaNzeaBr+CqB9n7OA2dtAqP14SDBNg3Pk5qAKEIUMe1oZb/xzYObhKR30n2hiF5Z3P5xE9B0X
wXvKrLpGa7Kd+iUIK93lWT3FYfvKjPyTB7cDVVi3DhABQJ9HTnWp581dssXE5dp6f3mgyGXLwzdw
JmsewZ9kDsxI75WtgznQ6nE5dQbH5Mps9nS8lTbO5amFgml9gZ4M49tNqFRYiZWnFwUz+JJo873D
XnsLkrxZ1aCbwQI9psy75hHC/HmNnxYxeffMy3/JIX07VgH4reTORf89lMlnBz2vYgHYQvT/tbMT
jTA3mVgH31P97nWcVjMftnoqEGIvAPz8yP9s8ITwac4DUN4YqI2ljSUAMBwB5cyoP9QeBgTkXApv
LaMsF1/MTB5DBAhI5aYJQl/cw+J21CDDGAG9t611ksmtFhSNaciWv5sT/8aURpXC/XAQ3YidKdCM
BiHVVh4K7jjQ+tHoBunQtevVyyFK5OTpazJyXlqZuzJsAVf3IXDDvB/MpTBIxXLUDX8HrzQjT36x
/msdaX/42EoHingIpaPMH8fFaNW/IM/nV7ciKiniapY5eevjwMKaxK7x+FxP1iZ3ocUE0wvebD+Z
Js3hKwQbYXVCOOR91yZNbsO+7Eb5fZnWHqI6rvYL7poxoT9sOhyfLzcO9Xde6uNZ9XkeXahtr/GY
O2TC/dtRrrYdZaHRUA/GC0pEHxbmB1L9IemvLaKTck6ULF3Ivx3nyAdADzLK+xkw5t08sf3YAChA
0HmooLswyJJ8hMfu4pehCH8UKzw1v7AX13tDOWvmXYguHvD22xv3VlZ6g/TPZKZ/mPVLzWz4QJF5
JmMunm1a/M1T7zrz+LMXOtALcQjoVYwpSBFlvcZvbYEUMMaQwK5PM0MQQ2lUXBdbZMxQZjGZ169M
oOIecOlB7SW+94kWwVQtcGXOrluXF8t3OBR2vZ2wsOYBEhS9M4cdURPys/MILi9Abbd7aD86/Wdh
SeVcDt/D0492tOzEsvR1DvAZfFBDEBQy0MM9nQZY62GwVGbWax0NnrtKv30uWjqdOs+bK3T3YE53
LBdnTHvOxuJFum/hOkVgx0LMA2hVoyKPEM9I/wfTyTswbUSAO8xtrEHiMfvobcTqNcdDsBH8JlfE
X1wLAJI73bgxHKo2nc7Hr+9HoPw9jS0MMBuH1fFcU0iTk84Ia0B/uNqLOvocurvgd96G+9iEvMy9
h1VIUW2PKL+zkDmcpS/xkt1MCzA32rQ8RRt/Ob5jCxjqPIRYWJbAnWEIeaRqbbNh8uSSTis99R46
cfATixQ9+ibq1TQYY+hNnAQwwRCLYkXCb+qevWU9u015N1Acz+DMv0RtV1xa6b3Gtg/rNhGQd6Di
YtfR8/Gg04WbR7Ygmon2QrfQ8RKqVVZBGGUwsvRVyHBuuJs9iEwwkFgIR5d1SG88G4FiKn8luXR1
YZYOzq4CYZlAQCqMmEAJG+AfxXcp+3eLmYvnIQOGpqalu4vMyMosMPV9bFOOclB3iZoqIIH6NCby
2ZAorhU+xmN0Y1OQntSHxdGp7O6hFj93HCsRbdl4cn1xY61oKw3jrz6enowMfrEnWwl3v6sP9Dze
3le4G68DXqjNNbuSyWM1WRTM9ETw+pCRbYUsKKjmdfWexUxvbA6uPjOIafatM3iJAigDanHckOXI
7c8B3zuQno2M2WNCyYTKzTEw5MeWnI5PNeg6WXrL/JKBLhVeXvkZCLt8i/1Kix6IRRCvtyQeMZhE
ggtQircJp+ctHMdvfI5PzKiflC1PQTyLjyMX25vW6OuSBiBYX3lxr8p4PeKqn0qn9HycZgV6RU8t
/ydneAcTN1kR5EJ4lSJ174WIvY8Wp9/BCO5FAche93J0wa0dzioRFv5N8YCPU7zk/C0RiawyM8Kw
LaainuCNHjtylQY7KatklJCn48Tsr5vH0/NRzVuuLfrzYrr1OmdnsvT3WFE4gcXwfnSnCw4wOIwE
nJDLSRV18pfzsNE/QNqg9iNh7kflOs6RdUyTsy+RUkPT4i/esmvqK7RWdCuabvgF3zi6WuVWnBHw
2CPWXsKwZYCErDsd5eCAc1G+zr7ymzhIlkbNye+8HZvZs1fFWVYthpiLjVcEC9LFJfzwGJTG5MqB
uu/bNlkcNEOOpvm8rIu8RhhhxUwOgnDag33iLUTIIPO1YW2OiJG1YD/b9tt+n9bZy9EZ6xQwLtZ6
dHYzfeaRejtWsj/KSyjxqmBjfWLbqD5ardaTpZ9pwK/6/hFse/DgbWifjnmo4yHECFvhWzeFzMI7
GCpS+kKhZ8cWA0XoNaHui1LnXXr2IjhtGRmv80w/ZWp+7qkfNmRCFpmz5WcQ0Oh0ULBAscNPLcmb
zCQIFCIKOq4r7sBgn0eTkY/a2vme15gxfDvKC8+EqdY886rVIPqhvMOeH4CSavnTn+xw8SY/euo7
Xo874JJ08k+2U70xm7E8bZg3Q0vlzY+QCw2ReyrWazTDqt5HErpdMWd7137s1FS4pbIxnL4sm9oy
FVkLWQs2Ue3dptxhNq3YBXxEWC5s+Vq0QO87C6HJzSJAjkCOrIP700kFYDKBz6cDmHFtup47sfT/
4Msn9+O/hrV4RQ6JIllA/pJp+Jt0onQRsj2EYWvph//J/d1M+fiFcrM+p4DtSomOB9Ixq62Zfh1b
LN1F936ubIDVmYt+jahAT1oiFj5G+HIwbnf/FZoY4LCS42XgGKOZufRqnW1F6XKx3lcSVLi9cr7B
OP6OWzTLKWn/gs9F9rvgu8a9fPRAl+tIhzWVaM68IKq8udVPrMhPowx+t54Pstsi3TlO/A1+Qrnk
GPRjKwxRz3loVr3haSGZvkeL4aUfzF0djckbcNvPwkWIcBe5Vj0wGOC6AHyM7l43wX8jhOmepdLk
JPuuRLiCilmMXzR27MlpWSCKD2qRRrfYeGMj8oBffLSoZRsFv3nKYRiBg4biy0Td9XmHHhiTianH
k2dHCsBXMUY5RfpvAI00ta5rprTDaS4JPOcd/96JzI+ikfjzpZ8WXaUk+B53iGxg56V1mCHymiwN
agdzHP0ivDG6IJfq/aCo2s0gY8TyB+ZDdixuKR3M1nrWAmWiiODs7FzWPoe1A5r5ok/TjBiCCuEu
M62FSmXd7Qxza3rA+KTL6zn+3S+kePFCAzMGRKqxQTlbgHDj0udn+LZpNVj0Zx/totT/Fxpjwf4k
yotfJf8JBGQpZyrGSzL8UdRm0G20qybZwkrpbV1sk3lbzfbDizwc1gUcqTALqySy9N3EdSxlXh+6
zAunU9QhxmQ7QVCkA9KkoP/UUeNXNjLxScXdz8JhYmPzyXscJpXRSj5ZKxsrerwty2npQIHCSR/P
pk91YwP3iJY1v21q/T5JSZ8gSUQFUk8q+h7fMCyVX/tABCXkKjg2x08TEPJ7v6aV3JypoxBua4Sz
SS3or/Q2ntUq3laKCZ0ue1uDhADPn+fzFrpPIQry89TjTQTsejw8j7cLOkqAM3Afp7PkBl0z0NSQ
KHTSyFVXsZkqglq88dtoJ14XGAdEEUJhRXV9jFNjU3u1NGlfMeuZJk/DuKmrAolW5twryiACVZBk
9CXwkuL2gfsezD9wKoCH8+IX10QRdpMIJbwY+CKL/sB5DBuNIxQdKyIWZFbAAddiLzJQaouwYJgy
A6QoXG8+PsYzl0F+I6BrbilLKw8zkDeV5cMjLCQmcqBwTLS8+8T4L/g4RyRzoTqFwDhKhPaY65jz
n6yIuitdcMRi+dVWsPzJShza+dLeyEafzFT0pTeZtmHpcCUjlw0CeIeZg334bRdRetDTLUEvXqXG
w7jb3i3T5NcCU+NJwYw+TUHarIUDlT30vD7+TAHX4qpbAMLHqlnsxd+AUKo++/lhkE3kT07GMwOo
dD/ksMnnG/BMr841uIrN9QRsjwLKRBHWkrH9U5BXgIL99UAIh7x1927e2EMt5E3463Ie/XS5dAH5
3oWYEOAAhIqQ/Bf4Iwa91uCyZsk/nrPofnSbyxa+6FFmr72nTtq3mLHgAKjbon0xX+MhUq/HKoqm
AmSlL6HbDfjNjAz81mVj1e1m5fAVw7U/gUpk77OAc7LM/RUWynRhE1yFZfzrybsbZgYGXvRXCZsx
zoHFZ3EMPBNc2kkzk8DsKJIaT18Pq70twJmlt0RghGTzsV51j0Q44k9uInBQ2/CP3Qed9Sy/93Ok
agAfYW0tP29M8rsU4RuGf9BFAHg6ahEzpPazNj5FxaiqGZeenDuoL8hWAp6wPGDuQ6laTAJfOt5+
mWL13CeheD4+aGotwazI/KMQGceCZ+rhbFvxfehUUVbcR0iUyiPsXar0JYVLmseIUxIPiNDuQ7Il
0WckRu/HaC/D5FBh0MyC2z8f1rUfpKUSwzWXBn5u6i3VoecGBvIXRCyMwcNPKoAqIEw6M9yHBh+5
2+5tgrw2EOPHUKJRG0c/sCK5p6m9RR1CAn9CltCNqKo+kHAv5hjiCNbrnpREI+iIBFPcV5KAPDtK
7PF2hfFvC/LBZo08/1L4SQPcS9QYMFgubTH3T7D9viqvqPCQ3BPoTwciQcrT1kf8eZjGL1uHXJ7Y
S4yXewMp9I0uu6RHD9UY0tKXMPqT9nN4Y7L77bpNgMtCTEGC/0CzqY9H3mecn7SLEArxeHgMvis5
wr7agxvXWPsr7IHLH/JO2ABEREDNCQzliuGlon1KWnlbXTE8UoyTVttEHxgvzJF9jIBVNv+FTJ8S
ic8u3D1BgHg/WYBhONjYszTRZc71UB29CWYVK5kn3p3uwJXQCKR2K5qAi6w6gG2XmWGpRl6FIYgf
R3Exe32F9Wvx9RYg9N6SS/GdrlQ+498Y4/jcu02iqGOzTD2GlY9x/JBlyVUIWbcZiW4j/5jGmMAJ
lr4eihph5VD7XbI2RQS6I/UiRPjkcXwAAArY8/FfevbB7Ar0OzOo+5R1+Ss4+ffCZuJmV/rIiIvv
abum90MHoCOQ9xHsUZVl6NmcnPsbiN27EAJg+LEe1BzVhwIF8lgHoV3R6NutblkqH1ssn0PMep09
zMQgd8YeKbLtXVtcPRAMN1xyCeuYK3E6MpPjiCW+Pz8vmMlHmMKTSi/mD7bkDD3Uu6ug80PmQIko
PlX0cKDoDSRNMYL5GTNWH/ZA0aGKTAnuQkgwqRuC9cbkrRao1NhnA026DxkI9OFRsImcl81/REYg
UdxD1gnkT7L9lEtRZ5gB/CGdKhn31wrxGb+4gkwVAl9uAtyiwBmiE9gA1WKD7pony9+8bUFHYh0N
hR9VZNmyt3FH2wOckdwpeh8kjhHitvW+xNF57NhUbdu21KSI9QPIe33Ie0ZGeokyZHUs2y6HVzDr
JHjB+NsrUv+iPD75mYSITmdaWr/ASepxdpopQBo1r8Fpia28g0pgzxvaNiAjIMqWIYqvxEV/D43l
KX8424XoavT1hGF4I06MDq+HjUgLx6pkG9cXbO6yhUP30dEoY78iRJwuiBp+AigZkdwk8BExT98k
yOcAbC/gXSXKSWiNf6I0ubdGg7uSAIpCoJkz3k9qz8dcRyrb3/A5wy9i7uAUT8gEN/A00czQafnb
Cv/dwYvbppsiKe4WQPLCPP56GBSz9czr0s4v42LCejMea4LFC6rci+092yDEj9m/tbADRutVOaki
uYNoZPVGzY/jLO3hi10cZ3NNVuQObHCNDCkD2gTfSnTxcw4VlWwm/FL056BvlM1wYO13haCERc3x
K1n/r9A4zf1uOg0SA2hs4t4ttxjNp7pqnZ/DDn6LuGnBbMO2k4vCF5CHhEV7mYhAOBQsmAOBgYAf
opbdGfP5p7h1+Wna85ep118LD3XZTu6/NvAwR2dQ7VuA5ACq+xn4jNfVsUt9hF7I+PUUwJCE1Dp5
S/eZTsMfRJJJafz1kiX+1Tg8GLm4AVILxDuX3zD9L6pt8IrHQP8bW33WGXYNzl3/Xeref2/R+/Uw
tPxxKkpbtBBdk788k7T4nPiRuwkDcSZ9gApIVXApSgG72EUYk4NE149l4L+OyYFxwhPY7xdRIU3q
40stRrOBrSv/rv2wfaaw0hGmogTvTcWs2k8G496A2TBCvI75My0yNHY7kz5jWO7GE4UebFp/Tm77
zEj3ZNLiZwqxWgLWmitJuu9LPlOwVHMCAWl/ulaaaztTd0ro9AKD9bbhgyjTPm0bb0PnFy4RDEHP
wxC/n3ZnMy4pFg3my9w20spPESCGrc4fcn/dSR9VMs3rZcjPSE04eqe1q3HrjbszE2SAhvkbHXjx
0v+Hu55kKQKklTGyjSieTtam5M4+93q119Fj2BgCWETchYiDXf+dxqM8YVrmHyn00sjOByiFRxTn
95DPfp0W7fAPky/JBX5x/sDQUO3a8V0Pzp1VFlcpfm7De+T36org/ek4V9U0ZvfOz1+RSrVPsBFw
kUCmDXZ/gdAsDS/T5t+mgCWfjkU3uHVo8BS+9chsHzqj4Q13L451Ok5BjatYGJq4oUYRjzAgREqx
Q++0g7/QdeTcZeszwF68496/RWvK6wBKronbYGs00pm35CneUmiFRXwDuPkbAMj0MoPRH9t8vWX9
KKvNegz9ILpP6jUg0zCUE4xTOfoWJq7bL+XZ69rU4Xt3fAVjv8vvQIHyjYbt17bPyh3taZIi4lsk
Ej/c/KCgQDAvEPPxloP6TQY/+hJ3wc9uHd85pifOmO1hDWyroiTcyXMbdQFg4RCDpFP3NVjCR5Ao
hE4q/O3TmF9MaBZ8l/E0eal9RS4dvuk5REYZDE3ssp+tl9+OKx74GN8HDStkQ4UFYQ2eMZZcl8Ec
zfdtS29yAnrVrsOAoopRd8/vMfC0+lkVglDATgCFv+8cjJAhteFIpHCzwkaj9oVvwe/AOJCMAnCD
XrGQ2wT1KIVtRZFyH0pk0ECOM3uRPhoc/OSH3yJZAfLG7j1fqygGrX0IUE2nb7nK9M3GM8A/YB74
c/pNRNI9YmS4K5B4tvYd5FNIcEmKxfkWmGy6o0F6m9fJndOh72G7qeXSRxQGIAYlLtkGqDzAsHeD
IX1xT5wxVbCkppmGXj/4Sj6xa7zrLp316oaniqlyKiRmFhzw5DB/y3B3d0TlGXMrUcO94J7myCqF
wWUTexp2XMQ0dOOXkWD8lONwrUcaTmhSUZoIz+D2iJJkeN8IGQGP9Z+7Il+um8U9CzFQgix3rFl5
gqmrecJzmw1eae70xWsFCEYWtw0oXww6jHDquzGeX7x5JLVLsl9HFBhF/G8G2PMmkvnLEQh4DtvQ
BtP4QNWspcHG8zHbXUfeAEggDa9d1hOsXYaJjsmzTaDw7AkmeTGjJ7EP2//ibJKXLdIzZsVg2g0s
gAmZzP9ch5eFNKH0kFyc1iEKMAd8CnEj1q3YAOmMyYZ7ECKUfqX6lyEOs3M0Dp+OKfoAY+JHw5kq
8pLCPfvEkeXvx5mOxrPb08GIITjt1y46YZbkAXMWM0X7rV+olOAdkLIGOEguo+gl1KobbgbkNgJr
0KuGfy941515ionswfw+/lgfrt9I4PybhLztxUSehwg3NM1tGJxSNc9P4A/9/3BpBC2NQf6sBqwU
zNkvNEU7H2v71WHyAT+EbXgnK9JaMMwoHF1+iju/w1Cg/X/XvYTQ5ymJVWWKrPbHCLCsxVi2WKf3
Lkri59SKsHFmSyuQoHcJhv+JUNjPbgkWdK/1mSDTf8J4Kx6IGpP7NOUPgTDkSccurqhFPteTKTlT
f8G85n46Y8jNvgX9OR/sbWJ4wIl00R2x4X2NJH1XnvcgETwc3cOQi601r2uCt65Jhus8kk9kwr0l
OtRRbfiMdCZdJhhpwDR1tGJLAjb47+OcA2GNoX/lZmQDwCtw49vHeTRs03xe9m+Js9siz7e4Y+B/
7J3JctzWtm3/5fZxAnXRuLeRNZlkikxKSYodREoiUdc1vv6OBbmS7Ge/03vx4jTssCyJiQQ29l7F
nGPR9hqQ/mxHf/Y+zJO2NkTxZPLWGklQ0xrN4oMCzmcDEWneLiAIV31cyBvAUuwbBKtUrabWhEAR
xxt7RLGZp0GKGHHlVBjRUhWBPB2t5EZNsHeFHp4Mr4+rA5aLzC6eS6RBueOrZx7bd8VHP8a30PrL
W01pP9a9i52DQwtPsnGburSrppfabacPrlqfl0jZp26/7n0PM6ASlPvEH5xdB3V+G86olpLwHYBb
j0zcKLYFjomdOa3MUXk19QgIFrYmWpx0r/7rd1rfw3egyw8IvD8zZ1Bz6hg64Oot8MUf2SgALYax
5oBf6w2WjiYzicer2rjP8qHA50L0wlg4qts6tcqhtRF3TGq0d4ZZOxbfGVe/MA1/uZjvfL6vRcmG
GoS/TCj/7Zf/s38rhGvcLMOxf//fP/7yd5i68Ah/G6T9E97w/CYj0H/FA/47v/kDGPH6x4nofwQj
wlmSSZP/ZzbimmfHdPLfZmy9LdRGIQ/+8ld/oyR6wjD1POZTWgace6BEv1AS3X+5MoxDlYHvmo0m
/wdKIpMshVdmyoCcZVpp8wsl0WRwDrPgbIdOFiMEGHj562344Smg+Pi/WiJQEvkUhicZKjA64ydm
0mQxqMC1qpImAQANkD7voWId9HG4uIkquspTM0TXamp2KAlp+LboqWLlH1hd9p/xh0wtUYHMQ/dz
mGL3E0pudOh3wDEpcWxl72MS5FusNshIog8NCmO0W5iBxnlluMPRS71NJE4XtTp1fjZtujB9tQmM
SC2+6XaOjCt9LhVCfwwIT/XQnTv6y2ixXW/15qbj2Y8TvBBj+bXSlE2Qfaqq/jwh1l+pcbEK5lHO
i9c8cz821KrXTfctna1H5pLumuS+QsmB9OqCMhItPtCGOLoy+f40ZcPF435N4Gh2KlENYpF79gXi
kPhd/gm7eO3M3aupjufIJBScuj5ZXewwqf6BgqX/CYjE6BcI8ExTgE0NVPKne2m0LZop+jvrueBC
lfFcF8pTjV6xRPzfmfapVvS3oCjnXYQXTb5wMMr/RNxouxfwmQAZ7ZWJIGjlUtNahdZwKab5Mhpk
DlZGXkgVQip9w0TXJQke/vAa/cWK/DNV0BXktqdphuO6pv4TYc5IEGIYMUthnJN9jzqeiiwV/eGs
IQAq7ezFrObj33+k8WdUnKppGrhSpluiYFZ/umWEvaZm6EW57vN4WrhqlJTeUUJdSNykWr91gRpU
FFSNcHzNG/9Qo1jv4vdiIAvrYtT7pXrfi0O04WGPY40tfUrvCiX3QXhQi+Sxxwp/Vovj96U4VaG3
Gjm1AiX5knngD/7+K2l/eqNcFbiqatuqKxM4ZJzxH7FYY9nO1KUzZK+m8yivcW+mVzciEmzIJ1E9
ROu8UMyNZgCsQR5Phocu/e8vYnlWP3LGGGfCZXg6e5/HfvXjRdRZFlcaWREydQwthYa7Sr84Vf0Y
2Ny7ALkw+Dh4RA13JrLDa13FV83pNgQUR2wnNwEpsunXZ3NarOsh6jL1nq8W/dNB+RcLQIiGrmYb
msvq+2kBOB7AuFDnQmV/y63+XA751a/No5PPh3kY7pLO3CrNdKRs8g83aXkSP98kQz7WgGotc1Z/
vEmhZcC06JViHRI8lOCK2IicU51pF28M3uXRpSFe22ziMY7nRg+vhp1cXYWRJrjd4TESirHB/f2j
+8v1Q4OfYwZEug5E98erctos9tQk4FxIDHI+AoTC0mjuay0hNLuB5sXvU8Eeoa80fTgpXvH+91fw
ZyamykRTxvm5ugVqX/1pH7DyVI2yeMgR64Lm7OasReVFg5oounWp8mRGfaAi9F4U+vdQ5ftUnr/Y
gf4C1cf8IU2XUau2qzEw/Mfvzu1U0Ke0+doWYzpH+GulWjHiD+3K/nFb6uE+MbS1YgRYDcZjhRfP
Uytl/fc3QKbflD8tDObMcyo7y6A13fzxMhwtdwe4Bzkt8aLCu0Vlyc5v3cB/bCrzVKFBwro1HeuS
dvNUjhTeom1Lu2xFT7xcBfTVOR3lRA9Ueb+68TZvwxe7tk6REb4rznQJ7BDPG12LeL7YHgvLYNfj
qF82BaLKdZLnW2acphiwpovOm0l5nE/V5mNdIyZCDEpp6+3vvzcbruwLP35zYibddZhi4pg20JYf
v7nRY1/FxQO6MyeXT0cwCZZXzLc9+prtf4yS/zFK/sco+R+j5L9nlKwy/5q1TQKSXD+iNvnWWX28
aafilXIAYRSensBe03T73I0WkIKMlm3qcL71GtFAox4z3TkFR6NWtlWVvgOaRe7/FNXOaS6J7wqL
8lfK+Yg52S6GU+RpQG8ormPVnzA7Fh/CgR8W8Of10YcB526BdXtrV/fnJeAMbO/e6oEblPAOAsQx
K5PMndDorogN5xZOz8FN3N1kN4+aFjzZWjVt/Tx/Kp023PSdpsFqUi9pQC0tKE42rm7Kaam9Dcxa
26ITt7GI0SMr4vkI5kZbRVW94Yz/OPokW/Ld7G46G7N6oQ2MntQAVNb6ANEbf4X+9b2kQyQBr29K
DKePR6S810HF91sF11mDWdok/uexRuHcJhlWIfqU+X1DTTnJnO00apc+bnae5BPWGWQhpRltuCw/
zaZp0VntvdbV/qqdzEMeup/0NLqTtISGaYUPn79Wxwqe3eTNhz65iPJbizo1BvDmrCQ9neWMP7nE
4yV8BRB+1ilDMwG1IKOcxKmVTdPW6QJ7VWiok0cVN4pR6LsytA5jN19omrbrIHGQ7gF7t/Ni0+hK
uTEiuntlFgyrRLfo3lD6pKXMT6tg283D2W3Ll4zW4eDSBAsgGWiZ+8k13DUJ2kEV5EcYigcinTft
8BUmQnNIJv1Ar2UTBY23VfVqn1vm3nfTW3T4D1SxzpJDJKN8cTA4Ikna6lqBplLx+Ym7TKeChoPs
Pa1geTqlfZNHT1AX7vWUKNnI3XkDx/4lkjVU41E0qquQoiV6TYFGdLJWRsKFGC8NVEHBKRyB2UiW
CvTjmITqZeR5ZUp3pi2N3WAgeSaAKFsiUTOl72x/ijL7imLoINBSr6vx0o9oRZROPeitc3CF8C63
Fc06bJ7hojfrIdTuVETtiyh4qnDBlJg+7X5VuPBDhjDOoVlyXzuHj3J9/4In2BH2epLfKcVzqHZn
yeWNKbvTzPyAKWxfmFwZyaDTfRra+s6PYhKcCeCCyrdMQJzmkN83k2d8dA2lXY+ITpb0DAzgS1Ii
UiG8Tvv81gdXNY5Te6Ci9ToXCo+MT8uqbDeU01UeSJFG1x6DmxhyKh0nb1fW33K66TiIL7YRXecG
fLYntAw6JV443ZlFQPCUJJglzENfQpVoYP7wo+RLxLO5jvUWfbt3xyt3lOe9LNHJ5S5KgOY19eZu
Wlm19SrxWCXv5ExWEAclonwQ5soHid+m+lqm464kHi+S8YJ8DPpUdPXKkVQ+hEBgZFvJp+RHKr1x
o/vmPsznY5sk5FrNg+4mn2k4nrUsvpqlzQ1XthZveR92Z79HIwksdG60bWiBdzP6S4pmC1/weEHm
etHs4DxZeUbxP2xgBdu3VsvmUFMeQVHwLttR3lunHOTfnKrbuQq+Bnx2YCTEmWRXHnKQzPFPPRFq
Ns3HsYSUFAznBH9P5mgPvoHqHLqRWSFdtuLbUIVBUpv1DsxCsjKVnaZ5B0mFUJ/t2MGPEQCmJhnO
td6elyvVSXNFqn/Noui9oJXaRlSFVLte6e6nSXQk8hsIcA7xQOdeIQkuzebRS4GAa56603BW6fhT
xiG4qVPlDSj6IU+7s10P51Gawji6DlFJf0SzKV4jel/Zk/vOq3CoI/viRPuum4+5bCwY/9CXV+Zt
1VNgysxPbYqIgle8yoJs3cQUg6ouvejC8eCHdmyWg6xXLCqHuCMrzkmWk5w/9hIP7ltDwC71GGm0
RpBKalf7XNr8EUsxDpbXnkMOmsmcHmyu0mqUt2jwjtAxD5pd+tAI5kuSjEdd5XcBu+76WePmtGCg
shTTPiBmW0GRpAz2KWddKcN4XupVg5LtswKpkgdYLY0poyl1skLAfywHHk7AvAlTv9e1lBEgUj1U
gy8uYm8E//7aGemSQl0xSlUcoqgfeIqS3QbGcPbxrsoik8crpSU9sE66NV+ABq8KSleSABUuXuvQ
PmoB9yXqrfvAVagE4j9MTO0rL90lUfoL4pJNPx/spNhpofIWyKkrT1k2zBonER3YPV02KJSQo+TR
672sA9+5WmN1oHuGnG3Wbyxzvp8VAm1uk6wnI9BO3XBYTiK9aHdJgSo5jK4Nx4ycWcGY7Qq1vSKV
VNbyrUq6N31AcUMSeQaRHHTHPVKFvxilez8X+tMSD5gODSbVCB/SSFS7LQ5x+oaK/aUw2+JJ6enq
IG6pKrYJM3tsJyxNCJSLXvkYFCPV2fFcKNG1btPrZPvPYEFHDqXkKr8hFxHG5qnALMMsgf7eK+FG
OkAZlXrnart8dM5OUCoAorjKMT6nbf3QN/qwUiuKNZPhruoEaFgxtnd2FjP+houPXVYMcqPzEAKe
nu2baBj5y9zTbAK5xDFFQZEmuEkiKTQQUFyQttToW+HrF1eXgMbtXko8+Kt0sA5aQ2oPRwXqZVWS
4VJ/MbAw1izWnLO1s8ejLUDl0R4vVogANXWe5TfwE/SrSU8hvY9n5soqSP+DnT474xYc41WOlybV
Hl2QaoB8ji204A20yU1vlWBg0qvqU76djfAxSJIHSX49NkGnH+8CQKyJzXmm9Pw1ky+bNDxQqQZ6
JZ57ymf4kc8SKyl1x1HjIiFQPeeE+foiH+Xn4yVqA9BD8SVOteXjdXbXpdjls7OFqI9XDtXuJdSx
ORwbv9homc/exhbj69ZJThtZmaTuuyrVd7L+ZGl3NKB0KuA2HdmlZCtHiVvvpLiIa+MkO/3yVskO
vZwiM4xF1f7ief6bnBF2TgV/KporNoGdVC7kwBgK7lo7ZBvbRM/vcbjZ4tHx0ucsdB7b2Hlv5UjG
2HMac76+8cLcAEDyL+Alk5VTJxjAuC0wt+4QVxwhpmJSIKYs835DcLODp3eWYhWu9veU2EJszo77
JWQRyRKI2TwItvQ19OQJF7byJm/qWHOlikcBwHK/tSwDpyXWcaObNuJM9dCwjFN2bSyoTkY0UdtI
9pO9n17QE3E6luyry860nJuWmX+qnmsJUEyevUeYMDUAoyFbR0xJkWKbrKnWQMvDu9p6AcJxZ37t
Av2C9pQX2P6qgcFHO72Ss14OsZqege9qHyHbyHkm1UJtCq8KAp8i9T4jnDdQP6JuHSpcuZbUhYOQ
uL7iImab12AwySz65lHqKtbAIqp4bWXnC01sRmqHHkuqpVKOZHzyRW5B5c3MS1KPgNeuqgS0y3Ox
TIG3HUZ1ukiE17EfVWP9QEltrVowzNWIHzNO8B0NN3uUA6v2jGfLLCi4fp1SM3xAXoVh2T5ZiXGK
FOcgmwbU3B0y9itqG4KDfolICXWYU0MJikczN/nVkA4BzsOL32U3TdUehElVWUH3PdJKa8hD2fAA
CKejm8wpVyfOXknR2kVK/Rn16j5uMriZ1bcAEhR2Ov9UP1saoM6afGarJ5l751TuJfDbF6eaL7LU
HGsKN/nwyao5A3qDC5B17ZhWvQkb9V5efumwyPuqy4k5OVGymVDlTu+gtZvdsgVJg0vqZXXJffdw
XsISMU/LqSXnjjFMxzn3sqXeK4GJRMS1jU2aRo9Ehks5TbZXsCirkYEMHN1QmvrhrFSc1vZ8uisa
XirJenChQqPduvl4xFLNjZPwEsHSdorovSr0+8GC6oSe3HQnTa8aNxyA1bQqeyJvyuHFs6sZ9520
FhKd4QnSbLC5G30ARCgr7X6fsV0sIZG89k4ennsUwewvTjgdYwVletFsJU7VY8Q71awfXKwWxcTF
xAmP0oLEJ3Lp8ksbhp9kd8sa6zzOebvO3fSaOlxw2UjuOvBfvllc+jn5QOxT2m9W1E8kG9bBaz0P
Kk2y6azS2yY+az0Lv87MtmKHoN5IF6oI+o0Euxp3Ud6ZlL7ISqva9ympnrCRCUUPN4PiPcrDlqxM
nlNFvooHgqySQ9ZktNHA9ikBn2mD+uVoW/pUVAm3jlc+tiWvheLwr+/HxiAsA2eTI/vwFKdZ6beh
xT7CXBW+l3oM4MetlrMAE8emLm0mkw2XpY3T6up9TEzvQDnCC7Jdkge5TQ2LHHEkb1eb1IdAf8i6
6HYWC0uStvMKKWFgwGWSTUxih3hmk6zoROIvAiBoYbMNE44M9yqv8pwgF9CwjjcVpoNBmb7I/7Ub
67PTWR8CGwYwXNAdRgnkxhLMeE9eQ8rEzXF9HomW6KvctXal0790FshX5E9MMCFsIQBoYxvUIRWC
A68RO3dGW2PZEiyAgX3IVAu2alkPiBcHnItlvnKC9Hv0VljYqKXVIJuDQmjV0jd0OJra9l63WDrS
8JSES/qJlRDy0YLOWfoedMNFNhO5CMnN2l4OCWc6ukN8QOyASp5eRd/FbAfsoUrE/Le57qL1BOvJ
9p+clOdrDMYrsHKi7Lxut4xRefChkbCBdZ9w6iYbyXF6FBta88Wfjfl2CPMvcYFOpKgDsErc7NEu
HjqzvV+6m6YNALgmjMWahkeZ+8YQl29dgbR2nrZVmIFxCN5Ltq897tLT92o5p5UW31iYyvc6d9af
sVGR8d15ghiXIN6tml1ZIoUmDJ/q8SgL1CH6jiEIBKl1AGZ/Mbp3ESgOXrOT30YoSXsruS9hDaNA
OcvGkoHKkp1N3lAYtUBd1QfZhao8u5YV69NO7Qdm8wCI6oBhNmfZhawUa4PJxPZdwFoGAdkou0Fz
wfwHQOODAMQLYtgo4l5qfHEXse26cqyDBAWa4nwaYXCVCenzlJKymvQPbEdBt+bsHAlPpAGWzd2q
G5ENA3Vk+9YuEnEsu5eqscX7wuLwnS+I528lQ+3oLsr+peKI4NNWOE2XuFh1+k1MKJna4SHDnILp
9Sobk6QU8dDyGlufJ2Y9mIP1kfZq1pOxq848wCbfJLmzES12gP8L8KYO63WvROpHmTZCHHpjdeFJ
7r7cEVnLXvmllHKRQ1DYePNFuojxFDzOZL4mMSlKKGEX7Axsa7BJiYcy79BjVnKZ0UEaocXZdUnD
JSrrZ/KOwqvyFX4lBg7M2OaC95wHvrwustfKP6ppUKNoRpxxZvSe5ypVnuQ8YCfBBfwsx/ZM9CcZ
nDx8WQRg9agsJuOpzW90m2y1T43vOXWmHUzjqyxZCUljE58MLEqcFmxz8gqlGZNcSnWbFwHAj5rp
hcRddtgbOBRcfhaZyJg8YBBVwtBdT9b90r5XQMI0M7GqOtgfVAaTLN3CnLRhlLZr1r1FWpYijhof
geGtZt3GrJP6PQSGqjhCl+nH4l7yfRuS0FpeENNSP+TB9Bg6yqvkSLFgSOVlZ63hCZdcLUjMd3jq
yBZDrceWiiTeiOAPJNwIC/nQZlYowKR9EuLfu/NtPzv0tK9WsepvEDF/67252Mw6NmC2DSqol0xt
8Sjb5Hqcu/K6le14zqlIWVUIfM9rjiJTCe32bGXB+3LUyrJMXTJYm04VAUVXmCOpU8qgn09mGU5b
yMXvGhw5k1obl6dfhpSDJq2iu9JhY9UnhuywVA3Z7+IUJJCTUXGRI1OiDzlELGJbWW0ikZCi11K3
jaPx2AjoVhJ5u+PQlZoBgdF75UO3aO3sc+nhXjXJsDsKMYFq7nkvZSWPVqzAvSb3F3XIUszszdcU
8exmKSUWGiQ4s6JgTNotp2DJ8bhUlaLwXOXuWUdeMDjEAwO1PYkJ6xJvP0GCbDWSUCNgoSoI0Akm
9R7l9pEG/SUfG+oZnBioLMDxY4ADW0RNago5lU2dIT0FNpQWeXomR1pKcJHELVXb/slXm/NStcpz
kmoMCRvTIVHQy9swrPckc5fRk7Ju4dw7nf2hhM6aq1/11LjkMaAYdGTDUrORxyovhas5x6UOuByg
slf3frr39ehR6l06TWdcZbwverctO+8mn4xvCgRfdLzvcnQuW7y8PUSQNy4AdBC3vAfz+EWSpqXs
RTIltYKtEqp3CpiwpXIBPX1XaxRrW5O5ddQNpMS9BK3ysUuCM3sdReYa3Tpzsn6NPuQqaaZ2gMf5
LM3RglUz80tmSfrOp04/tMUJdBNFHcqAXQ2tTsLTkPZrUvDkx/QaeR8nH8ulROaR/xmN/3Na1MMa
uwbSDSQvy2X1zOiBzvM0UZ7OuvZWnpSsb6ZvnDTKEVLRiVmELTkLMntmS41igIFwwyu+6Kk8s7n1
x+JlCUgCfb5IlWhRZCz942aGgJFWT0vZ2RZQBHLpo1El61iKicF8NzrdOZ9Z+Pi+Lslo1GvP0O9z
x7wWOmv8+48iI63xnNI24PUJr8thS10FEZGPGSlgOAypqOybXR6/qh7fI7m2kBNrhtlKciaRrXwP
tMy3mA5EaFAxYFRvgvm27D1cGArKY0uDOk3R1T90PbJt3QyuQL8ukidLiFZ44ZdeD5g+IHmgy2sm
e+qSFeaOulRKQ4llYYoeM+zsEt+EHReJZ/rc6+FjW5k3neSLSyjIGBlqUR1cKZV8oe69J6PBOsJV
zmV6XRLuGqjnkIJ1lVq2m3ktKSplEoqsZext+zg4pr65kXhpCdRl/4oItAdaS2YPJsLtqL2CkVpL
noBdmuTZC5aoXMWwu8rGaNkeaokjpbK35Coa8Kp4+CqVgkDtL7Q2qCqTN3EO1Mzr8qeayULdfd4Y
dx4wD5onoIEi6GeShStavDcd9bPH6TD67k3TEI9N9yomDzaCX3OC5fs3wuvLBp8pSMVG17+5DO8B
ON0SYM4XyYfQ0W1VxdosJ5fEe2YGR1QLbP04x3vZBUUs4rgEM0plc2+804jIGwTEA4rUz/34Uncz
CdzSIGNlyiHLiKzjUMokj5LnoHFOZp7JOK3kDUmr9GLYVMCDI9lOnkawETMxd9hQlawCmgJsyx34
spVErRY1jsbrzk3E2pW7vjxqOVOXpKphIFMYQ80Mvgv4ZMuLMG5VUfggi2zZA114D8zJ6/Jq27eK
TUjwSTGmG4meptznpW790zD4r/mM4kJLtnoXonZqU3aEDq9z+C7NFFnfkkbKf8e69s1ygmiDveaF
jGid6pTa0yE8qbn63GCY96GtEPJAs5cvr85SjGcPqXnpYzBPBAVkw+zffebv23myVqmU5saazMuv
2YEITasNE08ejADbDaQJfFF5vp84ZVxAbDvxKPlrzqqzHDyyfzYDW3qpCo8EwjFqED7mrJjPCENv
CgJeqAjYgZVGYbwQU59wY9yU0qyUalsi+ZtpD3fFuAk60EmgofEdkwNo/lNMB0kud9S8U4MgLtGS
qzlwQBYh3cXlZWDyC3PUVn7B0YUzfyXXxFwz+k3SUnlM2+ZGn+2R6KQx111C84kQdSlAmNZLa+Bh
rHC8h+UHaqicz0387IY08EwCE1lNS+FcnsXS3Ei2sKC+SLXEjYYLG227lpT4e5Ng73kTKIxqIwG5
ZEAxGzW14gu+sWL2H/pCee0pR0pJkqW47l3jq2wgNi2gVWu7T8rgrNVaigqKcfIVG1dOAh7IGoO1
zKWUMFqdsVG22lZeRKmBSRKFCBcDX2G9FEaS782QyTFdqhA7w/1290OCmN3QkhnUGePeJvel12ai
GZVEXnlbbqYlIyCLSbC4drsxc1xQtUOtfqliWmTL8mmWVFN/LSYZnADSHWH00DcTlrYcZp36VCfa
jbwe8kv5Z7mli+KIRYAX12KCn959yL0eXd9M53UpGnczwCbKBERTB5/7MSXpyYtCj3lcwdGmc10Y
CPwjGcbit9U5G2pSoxBkSeo6AFqcXSqHvckOrDoIkBRaGEnLCAyWEA2p5Romuy4parkPntufpfMu
56hT5Nckm7ddW298BVadyEOXiltsOZe5w6NLWhIqJOgqhg76sF+qMf6Ax5HQom43eNqexspbLy3O
5e/ajAWZ6CutZhNzQ5Ei5aTeqEsrVyW8kvJ5sYdC/IkGCPUftkuJwpbqCvPlkTRCIZIKpWOZhyU0
Akx9qm0IN0zP/cr0iqylwsUfdKcdLNxlnXuWc9JGNsiozq6Je06dYm9gYKc6g+W266v75eeLRhL1
8LTBRRva/YvUm5bTi914ibMKJolOWXErG7hkfiXD4q3wbWkyLeng0iJRKSoyc4ju7E0NmYKojtEK
eDQZnU50KEkinBOaIqAB0yrBAcOOZTM1mcNPLdld001YsQrMPNoPevEIQm4dtajTvjddFfckFQBF
p89X8FL4nnpuXUZ6NgyngrnIsOhKNXGQsUtFOY6w3gWIp1rOt7G28rX0WBu2lT7UHqOR81T2grqn
ASC9EiXfpCnEZ+YwAoozX9hEZ8YRpgNjQo4tnb0yl6FPDBtlm0mPEQ30qT0BaivXTKefcbWX+wZJ
XZxYQNAqAgQjHr8L9/4tq8N99LVmFuN7+6O54bud4Tfrw/8bXgcXx65tosH7R7fD+oqPa/ijT+K3
v/ub3cFiGK/neUwW1nA2WOhGf7E7OP/SkFNihGCIr6YhLEWSnBd1G/73f1n6vzzNQvzv6jr/Uk0U
l7/aHXTsDroGu96EAGg7nvPv2B34qJ+lhRgMbFVTTZVL5L9/kpUGWlvlcwwtrjdHe2sZcE/1goH1
BWNGpyzRn5Ci3vSErGum7OLcH/uLpXjbJlMw2ho3Whrsyg7aeEGbkWH1dcUMUSaOQP7XEIokVbDD
9wjtsHwYcsYRO1/UmQCutsFHnuOCziYs7H1rBE+u4b0OpX2IDHvvmsSO6e2Y5A/qQKeOAQTpIWyS
jac6tDHjVT0bGYesfcNkqC8yY6wc3ZtaJXco6yfTmZ+Hct8PkKdj1BeNw0uM/9SPmBEwTNHWswr7
A+TVHUMvZzoRzAujDP2RySXlzoqxQGkW3q5NkSh7bESgDujikc3hZaQZNp9ekEowYMkzu309ONeU
rm4svteOcsehnd1rXnr1Xe/68Q2iguscRRyYCj5NL4/3WgTEvDM2RtXjgM6vS3E5IKkHReB0j4pJ
/zD12G1Ny/5s9XZ+rChCevRtocZVe1dtMZamYFtz8G2DwhTnxMRYxnwJhdQYF4N3AIKUtmr3CVkP
PhHFidA35PY2DE4FkfrOHALssbMCIwMnr2a+Vpl5dL3xCfL0lvmVLZ17hvBJMyKsscCWj45uP1Sl
80nT6ltHdw+KsN+Vz0Xe3HiK+llXqVSYBXXIWCW2HKIPme8+wsmkslw95G1+0jT1G9WFz7mLXCfc
UUy99dOSpK7uCH9HgdPVzr3uZ+B2QfRReYTpHyTpFsMe8F9m3AxOF90zyu3Zd4vPQQYjueq6ERAO
I2sINrUxg+LOkDCmDUZAYHJwIDV1SRVCWauXQN6CN7vzvk5z/C3LlHhr+8xW8U3r3mF24dqNS7oQ
6c4MaHVmfXX0XQz6yPBXvmnuksBhZkx8p+qAUNWKIhxIi3XWeoDpNPVLPvec9HVq0ACG7kkbFgkA
WEsGjsHSdBmtvveZmbjNh4DCMx0EDL02WKU8N2ja+h7SqK78EKFKSZ0ODpVDnF6kyT4Y84/QT+iN
Ec0GHdGap4YQ/KbXrk2jZ6u9eDAQ942hPyhTHXxwCrLMsL8asdXexB4TBICAIkH6GoYDhmjrFebv
xwqOAy7k8awfvxaVqe91pX9UvXDnU8r+VJQJLM5NW3tQyIChrHImgCA+Ub9Ypc0MxRxuaGF/A4Ol
0cXT92E/P0dm+mkAqjkFM4xJyEUrhlnRYnWomdiQp9Wm/oJPPQtSRoBQOdiqjODxO+c6dIz6TRK0
/GHrBGujDTqmW2vU/uUlL7xgU8MadP2eISKasnNj/HheM9R3Y9Ie0sSobyjTKHmKJsUv3LXlGM/Z
0N4YklKBRiQ6sX1mFkwU1lRKQU2g38Q1owAtyKJ0Px6ygaERgQmLogc1vlWK/KuddY+BX34NJ705
hF5Qrf0U5KrfEwLWyATZ5sDB6XRXg8lUN6OT1Nsah7Iq41XrIdgmI5Tv1rBfnZ5vGZKvZY4On8fA
/Ok3ztuovsBpv0Fm+dG2Z5TyUO8T89Dg8/VzZWakVIIYB6YF2WlwX4bFNgtUZ6u098jVAbD1NO7n
1vK28UzEXkWfUUypY3ijNDMxgIICK5q1eyXvC4J+nKSBBMbhKTEAlAe+hs9/p1AFqzLd2w7hcNOm
29lFpoNJnxnEWW6vYQYAMKnihyQ8MW8EWYvHQ2zHfKRtRGUR5iV8RErgKqAh1z87TXs1EoYI9cND
WNmv4wDLEEM2cgBGoTFDIABKjKuOjgjjLbNx/m5O+P85uMBZiHXhH4OLY5R+u9aYBX63UhJdfP/L
v0UX9ANwZah4wwwdiyaG19+jC5tJyp6t6gzysXBy/R5dGP8yLdOxHNtTTd2zXewEv0cXeA6JV7B9
YVISn+W/YaZkwPSfowvdVDUPw4zjuNhnfjQuDFHbFs3E2z1D6rvRvGs+51CqUj34gJ3iobR05tlS
idWn6DkOr6NZNcdBpzMaFPZK71ISZaP8iGN62uuNVu0gCUzEIcxtMIrbYVKGx7DPKTE5d7bVTzuz
h33ThtsSFNqNwaC2dUrPUlPTecemBJEb3CqVueLSMISO9CN+1VJmLvXVRzcOrnyutZmRr2H3CDdM
0lXWfTvpd3TSOUf1nBkLA5ORAV2ODGZVjkVRp7eJjxtGC5uNwWTldRg4z0PTv0UuJLTKLte2WbJV
ygDxvvisVeM3x9aBusZMpDFC/z1w7Bsd5wqNRDYWZ3zrVT/f9Exkuanj1xBx6G5O82crZLhFMFFu
CNTwoNeQDAoUC02U9K+pmaw541ems+VsRJaUYw5xvXlrMfK3ryPrtqdgN3nVtKvM5Gyn8Tf60R8A
LQf3VUNLQuMBBPDctxUH8K5ROI2HRmbMDS9G88LIwFVTqsmNL82ayPdQ++WboIQ85Q7MLxo0uHn5
CHCeIj7M7wQw+709w34szcxZeSlURdV7HLSSGjJhy5gVN0ML9b0pqoOqFN+auLxPKIEQqaTRtilB
2XST8VAYgL+chPGpjNIMTrFaXQewDyA9xttY3JxJNIdH29RO2i0A1bUD3SCciZv0iU5dgyN0x84K
60Hpj0kRpYc8U+yj3h8JPLTHlv6XbpktQ1yqt6Y1Blz56XZiOumH1G5GNuN2RCXiUQSI5m7nTuYn
HWv/rvejzyhpjlbI2KlCf+iYa7rmVP7YqdrXDgZdRRqdMSGmoHusm6V/kxhTy2Q7BwAnYMChLd2V
nbfXzjDdVVH3Gn78uNnQt+8ya9e82jUCpsnVT4y0CVeBZR8zCpZwElAI0QtgcKhSE5sXzHCsKDVM
+qBstP/l7ky228aydP0uNS7EQt8MasKeIkWJEm1RnmCZtoW+7/H099t0VGV0mXGrhjmISGeuNAkC
B+f8e++/wTrL8JnDlFktPJltQzrtMp+7S0yLZB1qc7zMA20Tud6D3nobyooEeTt875YoOLJtvDUG
INlqtgCsIXxHI3+OqvwtSewe50pOpD78iFymRYqOSZZut82qiYx+mczhaTdV1mtf9A99M9p4BKLj
z0jCWNqKdQtTe9qX6S1VaP8meZe82WkGCz08RgH99Wn0u62KpSjxghpMAfdUmJxgbdce6ybYZKn7
lDV2+5DN02uVB8xhS4MkjEyBKw28wumQIAQo6OUPaA7mziibdtHZ8KE6uN8+WKXGydPx+4M327Tq
Aa/EhYSPdXxSfGQLbbHx6npLJCve/LmyC11n7RjjE7LUTTk5Ifk6+pPd4rIwiqxMKYmAMsQpxQpI
T5uxUXL9Oj5ovhof1O9JaFFSN4xdpih9TI3pNWiMWJwYyNkdNW5zWK81VUJN2ylbjpNE8cJ71yzi
XrqUmoggwwO9wyVa7fWLjaXfBkXYuXOV70pHIEXgvlkDlt+OTHHaqTkHkBG7lGGPga/GGnPEQ1B7
79AN8+WqUoZ4lXXcAy9RSDLMDsQlY0oVI6y1EL3iAJX+8Gyiqcr8Ex2Gr2FdZQviwCIYu/mmbKut
Lj8Q4y1LGIsNBsqK+gAyIWxHV39YQ/iFXO1wVRdOeIqw71pFprbx2kbZE9NhWXV7dvPc3lrFDNVD
xeF3VjX89FP83aMp3zGrPg4B9pKkO2DnCrMpxpi4bFWiXqt6z6jzI+ntahW6WbZjLEwkCtwQbE2w
KE9x3cJx+xkGHaJdA1mcg5sJ9vMA1kagK0sqB8l6Amlhn9M968+5gF3u1WEA/FJ2EH6WpJfG+hII
OvaByZbg5cj7KWf998YnLuf03+OTHzTD/oRO5K/+ik68X2hrOCB9jhvk5IbIFn9FJ5r6CzJGw/Yo
F/FTMJzfoBP9FxAIh7NuuYb6e6sH7RcgizREHOcnPPnfoJM/y0lBTjo6bFG5I639g5x0bvEc0jpW
j54wk4dgtCXR60JaPfVXpJ2zobg6Y/k2N+OvDbF/Kqj9y292DNpMCHl11fiDutrUq7j09Yl1iyGg
TWO4zKJhqWM5PPcVJqV29hYo7Mym+hMs/9Mvvktkfy8kpdcDIOT28jZY4rDxWxW8A5191E3sLkd9
uPk28F6t02Pq19eqhaKGNCgoX0saOOEzUTuPYZczPSGQtlAwvg5GPVqmZbitsi+uk+9LBFSLNmu+
0QRa0dV/rgpsenq9+RvttflnNbpcNbpfFOEqpnN/eFJ9RppX7DRcSwuhesDnNKKJFEBaWGZOdjR9
tV+2EYmWKWE69FYUTnCi4zJSX2GrJeQ60WRoXmLjR8xDZ0cLiSspJAfmYSwI5DwE8OeZt3MbIhhD
lRV+DE14I44sXlgu5HYSu+j+9j7sH+1N00ySlGc7Wiq2C4cfx9tWmY/p1H6Lp3b7mzfrL7TXf7FU
dMA6yJllLz/+9w9MSacsZFGQX9I1kvHwYGHxRJjfMjTbs8UIcLbzne+af/O1fyF3h7cl76Du4Lfy
U5H87esLbhfNf/2H9p85nRwrxH9sGQdOj74GUmZPK68YiQOhzaAm2bF/8vroMaCydP22+dkz/qcr
lV3jD4pnCh0euWFxHS4xsL//3QXAZYJwS9tbcfbMlz4sH+PDKtjjrPDNp0T917fZlc/7/Yvhaqbp
2uw89FQN+w9LzImI+2TYTmi03Z0nLYF4aW49/jFNe28Xzgn38XNteJdEO5cE0Seedg4Mc4vr2SWx
4mNV0uSUBoCkkbqXKrLOZDxf9dLeikwc9tTFXdcda7Rtr2WL/IjPbmbtaaS3huXE3krw5NUGqBHu
qO4H6O/KhCKD140zPFUhyBEOJ5tUlUS3lG8Pexafqg1PnUNEdQ827LFKGBUxOqlYuDT/9pkdbhjM
nU23vGoJI46ga1Ydjm1zCJjr3UWe9Q9eplwSxSK9oXxwOt6pwFx7vXPB9PSkVPEtTz/aVvnkKfSU
sujYG/r7OCVIlEC5MhYLwps3ORfiUtW63evl+GDbNe4AvJmQTV3h5Y1/syP8hZGGq0l73MGI4S/2
sTKMptGuO2a7bXzDGnJlTzZOuHAc0vgmerYwdy6aDxV5NPx1oU3Pofre45GVKeFHn5vnpEb5NeZL
BEO0WRw6nfbpXy+pv1pRDv101dJN14Hq8vsVHGL4S3SGrChA8SIlAy03jG3stNXfrF3Zs/+4dB1a
CiYODaz+u23Cb15VBII45XZgyrSgFIzS5HM6qUe4YYQheMrTv/5V2p/3YrGgoJjnFEFsoNFx+O0J
YhPg5GG2TpYf81iK3olmPNFbtsEp0eEIQ9BDcS2q4tra88xYKf/2f7kAIID0Lgz1T0Yufu+a9B8J
Ewzz8QfyooWTt1digGO0wQgxfZIlJ3yKOdX67O9cZP7UzsB/g5EN8AMTK/xk/vBM4fWUeZDQ6+sd
4tq77OihA4IBwJEJP4VlcM2D9Mu//sF/3glddmLxvjLxozJlgPTbGz5lNAN0YSSmev1Qm0zHA/9L
H5FcPtYP5Wx8/9dfx8P88yPm1zFhZSaEZPBPj9j32xD7aguqU0uJMfTKvJ8xGF+ZQUqjJBP9Jpag
tetra22e7LVXmS8IE6ODinNnqX+UhkJufKOFS8szop2X2N0nx543Rh50736S2htz0kjldiMsUoPp
arei1YGUB91vPdIRPripExwisydXxuuMNUzt6pFOTIthR3yxAvoI9hxeOrMa6dV4Cu7S3aPnDuOD
N/nFY+mPa4UUFyatA8OMjgBLFz22D5dSIyboUYkCtGxN+hlQcXO9fmSyM1ZvVj3uiu42kDTupF7z
zW7bcDE7bbCKrLhg6DFcelVlelHUE5rKeaUrmnKw2/TiWTcEQM5jIP+6/6nvhmk3WvMLksFgY2Is
iPefEpPJXL8Z0xgf+5xgwu5cdVYBnIq2YVCvCdbl/4a7Enl0wzl3MUw30iMM3/htIvm7yftdOOD/
NMbVoesU/J5r7Zp01nNtDQ6uwFgHukngb3K9/+xlMmWwm++62j2qLaILvbeiNRXhvuzGLwi3Tm76
nfT2YVWPAx/cN+LYu+uMsx+Fy9waH2Nz/NLa9lNnxwP3IWQyrBIZaNULOuefI8s8pCO4iNSh56TI
DqrjMcJq1GxX42jpTirhTsVLkw35Im3ax1D3nwwM40kBsJmmcFRVXQLotaBy40DlIVBaIvFpD6MS
n2ydWGjQoIHBoVOv4oZkPDt8yLKcK5jT7pjo2P2X/mWwjK9MtmGiLrSJnTxvUenB+/aqYmdE9i2t
6Jq79AkZ1dtPRt2gUdFItHHfy6R8My24VCknFtFhwSedOVL32IIO12o/4H+ICJ6AtvNMvugC3v4q
nvVHvxnWFdxJDox+XWKK2oRlthqyeet2/lrVgpT+wUjSDXN8LzN+TF3boSyC3g/LdzMl0drF/DVW
P6ayf9eMaOmF/Ser0SZ4P0b7NNQyGiKcrIFVjwSgI+U1REoxzy2xxV9MxsekRuufi1lVCTnpdyOG
NAqppEvseYpt6eyiIRvXvfc1w4aZU5EWyew8NuSB3mMEdlnPLw8/BXX7A6ZdsCojuDdRVgeLfBpX
yDF2QUAUKu7x3wk88bxyPauQQkL9GtSdjv55Y8b2IjS8pdkYN5PgXTOGUlLUT4NPf9QxZqJKmYcy
+V4khq2vqljfuEQ+kJaVLmx9+NzVNBcL1NiwupQ1JCvOjbIkbRXiYu88NTNxN6NlPs/58DAlnNRJ
caxT/+sYBc81BtxjaJ7LOT4GnNjW4K+bfl2By4TPGjn+pcij26y7F7Zp1LudmcCjy4+YovKW8wcE
4+sq0Jc+8KsKrD2xtKceoDYHUNXpBO0j0yJOvblqrXsxva91TEc5m4trxXAZL4FLap8BkHDlwltq
gwUzhsKTF+vLpjerdemp+donhmbZdSRe2HN/7ALSplwkhdGboConHJaRke8RGZzLuMXNuiLUgprJ
6IYPhiyhRcsOrtsVn4VNEFerYgCa5QA67NPXotkaag0aDshLMItT4EXxSauLA3LZbW4Q1gSHVsN7
IdPMhAV5N2eGBG37OIACZ93kKGyU1LEv2JEd60xYM/OtoRUHYUpfN7OSrNrOuxB6c+FmeQTTFiU5
Hs7EDY2AFSRWTG9eXD9kNkKQyXIvRoJMFBeykvTiYivgtGIYuDQdcuTrUccznoMBNdNuDBB9CLMZ
xIyz/0eqhkQQW/YiCUgl8DTnApp8SvSVTOCr64AXsxqHt1yjyFOSo5TlpWVs74VZWqPD6uytQx8M
5JkeO5fILwQnJFastbx59LlyHUn3wraSowU+TCPIReyzNcx93E6dS5Nbp6aNH52MvjuPwbQYV/JJ
taU/zuMX1+ihLg5CI8PYlpjBd7ks3Pi2lTwTbMytng7x/emNffJBc/goS8QM8L5X+Py6wf22YhBZ
W5e0+JzaKYp77WwHbLJkhDumc4FctI1cnO4jq1tOEST1YVobfv2AWvLo1R5D9XF4RfnESdOcfA2a
p14nt7aICFS/2JFzMn2eiy6t6ryGRRTE6iIqeUq5QCK7ROVFCckEVq7UtU69BQjuN35Ws3VrzVOW
2Q8E/pykXLCb/jw7WMTCB9xioewsbaD7EPXcQ9aNObn2gzm8jTZ5AMixB+5Z45rngWrAUnKRoJ6H
IWIuwbXrUUoQsn+JIc+N7k5eH7m1Zog6rHUPo9xvOixmadw7LVKdzC3hkGzqOKHvyiu5QuVSz5q1
zQFPFuA6yV/KxD7HsX72Z9Q0Kk9RXgOB87WxcQmZTngj9RTo56PeYRlK8Qb1AiJD2ZHETMEkxZji
kyUUTJ96csJDFJmGzovVJ/tECU9EuH6zqvbqcmcrnnQWcnyHG8fpz+OYHkO2ixIrrmWJM0Smkc/X
9zsq/3ypjnq3GAtvwwG+qlpO9Z5FW9hbAssWvecDbMxz15CnUyWPEb+hYrJFHCMUCfcy8cv9UWdH
x916dt1FZ3ErcPqQXcjpcTQx62sHDcI1xtVcQLIYtX1EGrDNy2pk2hpQdSI6YZWUisJWWqxjsIvr
Od/cIX/pfFes26Z6r5nlLTHdr0myJzGjxsHtExyIbqnndMDivih2aemNi65TmUJT14GFmqU+ep/s
0Qp3Q2BdVO8xs0wSwXX90a1HsBZHX8EhG/toReQJywoPwvGrCfm2gNljuZtYnR+A1HDqrMFjAO9e
OFLf6PNCIccUkoJhyJp5jeMmZiHVhb45ZgNBfRnVfGO3+Xd+4SIPKLRDHpzfrfQcyig8mSFlV9fL
IV7oobOPlGzptAXW6vU1H8mNDXv9/N83UJajPLymcPfmpONdycJpTujpHhK9PlexSgObPadNP+Q4
kL/GNsE0nbAGXIhmtTnLvpbjVwkvdFi27OqywhRWIskNvO9OfgxI0Y5y1GOjUb2OSfR9mIl3Hjy8
bXzCTrSmfUdRox31NNy1Qf/DCE11iR31LCfPkS2w3M+5dbV50XhBSfbVy3o56CMpJPoXWbXyCwyf
aK3SuZi5w1ze8oFXhYkOKnoo2+FU19q5BlkvvdE4GSpC/DGmR2Mh8SP7efZO0jCLNfvVDukAzPSV
mGaKdnVrsUsmULQUOIcpK1w3zor7oiIjV6GDVU125PDtO4RJkNUhD2qrueKd5cVsvJDMi+x95Iyp
c2YbSr+qS2Vd9soaI9tjW6mPeZy8aonLZoQMfuJNuucvhQbBeKWCDIKwlpoOS5vEx6z33YXCUApr
Q8J/NYMEdLs+5eUxJwYH7egat/QzLYYPudScC8j0Essi7FoNa2vmtFAyuJhEqCXozUUTw6CUDAaX
dK2UKGw3nJijrQ2XcIvSBX5Y1lIp3Zvs0qLIpAX4nrLSXI5WYNaKPfBWZPMijrEjADbk0guVUxnP
hcKgzJDuh+xjqdE/trG5LNEpMyULbh29KxzOP+da9CoPyRoJD9eY+PbG2VTMi5NiMwVuMXH/tOgx
4UX+Y64b2F5MVkIlunWAA6/OP2KNsxhZlCwwoO+1abAlmJBsoRf5EJ62VfwgneFFPjgA5VhRijn6
F/STH2bgbz2yLMu+vpIvvy9C/RVhwk+nF9e9hHwkipcjwr1z2VXHUde299PXD+84it75NnswtWIf
znwwDSh5E728OCZ0B+U/pe3kpNEnBmQQ/P1y1WZvHlR3OQ5l7zIxB0+n4/0EAJmQO8Iy4R0lJ+6C
qfW7tGRIzInXvq7jRp8ctKlXMTog+R6LqkPqbsWuSdjqcpPboL4mRFBu5JCJW5M8N7YUe1pBEFve
z2ODmbrAHEEMJZswHaT1MYzVYz0/uXDjlNpa2nCRUy14SNujmqgo32lncjDKQyKobgk3UU6VHjwF
vXObm5icpRY+JCxIuZDMQpBa5inprM0arM5x3lwn2IqO9kC00Ea+vjSBwIoy6GvICDExKj8Py4Rd
ndgr6EBicuU0gD+PYCtnL6epaOYsQQ893Wyozx/uHN8q8nB7tcV+I72R1P0hr6JXdruwJO/U2cu+
4Mgxr+Y0/FSu53MbK2tjwpyS75yAKfKxSUazXrcLrAz8dapcI899ZFffynF6XwOyabgXhSmlEZYw
2U0cpHvtTT4jsoESUWfi588NSTZazfCu0Ziek4YxsQv0bbEvJyBJ0n24tvKSxTRrB2MbIa8MlADb
DpiIdmHqKw0XqYjeG1qpM0l5tJdB98AwKGcX+YEOQTrx/BwNbEQMnHtgHCQoTf8adGx9HJXiL0Ye
4jmyk0N8c4fyKis3H7mjFfuSCQ6ZBIeQ9k1fihx641Q6XBw/qzHOjQVWYGW3ygjpib+o0DqPEaFo
vnXv4Ybkckk7va/Ms2CFOdFePDLVpNebZt4+KJKjbPVqY55kpbhMF33/UDLOjNON/ApBDvXoXeKp
E68eIp3RTiZu/yh9qvtHCxhw2bx1+Oh1t5f3YdCs5yy5SttY3mHpKssdanPvlMOWLyv1IdaS7f2z
uVvJ3B/UEjdtvodjgJgWf6tyZFm5eajb4sXJwMTy1tyXnq+e26Y+3v8yx98U0H5A8SjGIwZvFDPZ
VeG+FhZkGn5RSX851ihIFJUWArEUMevxfuqCOxkgT2x66iJu83XV4YtTC7DjuXjeI6a+6MEwtWHF
w9yJcBeKEjdaV9YCG5dhnVOaSQGLYTGlVew/eENvLj21eINJeu1mOteVNfKqccQb/LLRNIl0F/Dj
cio9TF16jCh5ujh/hwc0ApF6/gnZF+UUksNA6fSzbs5nCz8J/t8VIG2ghRIk9t4jNV7rMSw0RrgT
8V2GdB1YitDmuJNZCCzryT/AfYYuRrl3dSgpgxYxJsZ+i86y7DeYkQByEsIU2p0MnPySyZM1l9f7
C+jMCQltvITsADQQQXvOMoTQ6Nmohn/WLA0Nh6QNNnABLzJVcODA9NMhmJtrwDh7MXQl8dyKBm/A
uW+yykhhFHdE/ZZ5Ik1X7KQaHog5BjdbT45F0oKZkTfx1ELTv7RBdowcXuWyTlfk0n9EVcPPBBW2
rYlNTRAvmXPECy034WF1n/2SzHQpSOpCw0+Z0kxv1gltBALZFumocrLb6gtFNR43qrnB3RDx44hy
J1OxHTDO49Q/ahZpMOS6bTBVVNjVuopRPeHP2BaxS5J7xpNRZ/UcMncUjO9r1escw7nmOCKN5pWE
94OUH4JdmN9fFJVtVsYHAuVlq1U765KgZ0hKikrY1kW3HWr1YEbWRY61OFHHZZa4C8f7oYX9TjCZ
hX/IFCdb3ATM/Bn7mmMskjlctExw6L2MzWMoLHINk2+cq8a+zJX6RjgNULuwvYvcYQuGbgdFTRoD
9wIJjFSBaopeIvrKgzm01xA3scDnYK2tMwy4czZa5xI2OsGBJzkaOY95EPjuoQGEn3QTt0warGTR
2Lck/KzBzV4IoElsIKucXVKeqwUoMat/eB5uA1lv7eteeTASc+kjXCdtcI1YBUcdXpI5oTUw5M2K
gL1zbUcU6iFFdcyQ1ATzOmATUro+BGb43PSF/qyxdWkVFXucAYbYTuUYkNmIl2P61ptYxaBEtirj
iA3YdO4V9Sxllqw2IvD2guzkd5pPsKW+yKkp/40o+ysRZ1vVpB4xT6EGqqxbujTcmfs65W5opgrf
OTgINMrY1aSokT/DCoaMQ8ONu6Aq9kb1vkp7xY55LNmIgczBnGnx8wmq4Ic8YomxXATSy6hHm51j
QVxUnFFUCeSUegmkKL9TDnaRKlT6d8fSQd/sFSyuiHJJrUrYhaOzIgvxg6RhBHzGA0H334c2ebUh
7epzs6iKr4njIZ0h/RPydxB/MYZvZNm8VwIci7b4kn8I/BvjvZrrr3UIVxYqLYi1DtDh6ksSjcu1
But6LZ0B2ZDI0emXyqQTFlMTw0XKCahnjc8Lpz6Yw+3puas5Wsm5GtngXQyVOI589+QF3UpQCNOW
ZFwpkfJcIzMYoEItk5LI78IBcLRTevNC6teGFasNGk2v+NH2nYtsV7hJ5YtpkDcf2kNdM88jdOgO
OOTkYuC48vB9aKsaX4GE9ZqlDafeVm69nFx3eKVSqVvkHq0jsbZRO/bLqVjQoPzsdvDsFWKBgAzy
8ER7HHRwBgSzjVR6OuG+Sad8lQ3yfsxwzBFqe0JU6Tj33s+tnuW+stxkI4P2eh6JOV+APz5yLBDD
OXoUaG4LRpL5ZM32UnbaWW6u7GICvmD7fciOL/i9avVtynEiOLmxp+cC7fkqM14KdUJLBhQfZ+4G
Zio/rLLFSo53qVaMZFVRxKM+RenvY/kui7yH8+xLYxcV2LI2wxs2TkcrrpDakvLJt7PqCL8B13Gj
ZAo5dLJW77UMtnFr3kctj1+LhiKzwvFnMjc0qcyVtJIELsrFCE6jD+8C/3q0quWWNC3InUh/7ZKQ
XDlb5FDXYZlZ9CjsLPkKP44QbVAHPimEYpbRgsEO51V6MZxtXXjHplawQ+R625piOfFYARU+D9T5
CBCim+rSmu/qx/vxJDuPPX3P0JMLmOxUfsHkSAcR21mSbxlQB/a2Kd/cwaIFBFCJvHmRogK2G765
8yvIvN6lBmREUXwLmmjllM22d24lHVrBP3IsyqVbxAdEakYgNs5BZNLdBIzci/ZS1c6a95CLAS7w
GEOt5monTNdw9zqp8XgOCaZOgUQAinZM6UXP+CrpWOexJDL6Ph0LRwotuVsl+3ilqSsln5HiYGVV
e6cUBx12CfnCSbO3Moc32F7khQmizej3Z3QYJxXBqfxP5K5/+D4ulHAZT1kvGDlN9tgKP/YAC5Fi
yhNxYhpF9UXV+71Pcryno2uy2utMwjn6XIvXT3qtAsnRXHMh2NgB9CbjbMM2VgmgmiPlpMRUhpx4
TR3tPe+qG5zwss7lD6ZX7KYWyy2dbmRp0HedZ/cyE9SEtIAMMXsve0c8WI8of5ZOL/bGMSekPX1L
nZ2Xu1CTW4yomvgAr2IVafXWKfObCgoWv2RlemYGsRAgLu+misFoFzlYt4Cz8ZyVewVXg9B75WkY
rCfDoDJ25OqzBn8LZyWednpSbgnCYkzEuiBZ7CbwOe/7z1p/kN1lmsyTdKDZOmBUKz9k2/TTpef0
DIyeYYjuTNPfUpo6C1gp2D1TDerwDw0/S1dlkGHgULg/pADFXubBglUoZZUgYBWpgQ794N4JNbk2
OXYF7Rsla/fepSatdiXtCfklcjGCigRg9xHrb8qq44RoW9r+smKkJpDSWbbNe6CvPGq1RW2JuRbk
Y5yVpDDHsu4jBZ4tMm8+5SovlnA7ckxa3NnmpMvnx6AJ1qP50vf5SzySedfRMByy9iisBfkWtUtu
ZL/xeQ79lKF3KXFwxIKdynXrNATAtmlkH6bGWkq1MsbpzbV4Sa3yWuYZxNr+pTGmQ9a3y3Ag3dUg
YY71rGGIyF+ldy3w446jmn46t7NZLtpSfe4/4ZYdgD+leOw44OUty0r3gb6fNfHW+WQwE8dNt4Lp
lU8/pp8B9eQZh2zP2pi/zNWwl/ZRFMGfs52TUFrkkBKkLCUj63TTKhDWqWg4QG1t2rSJd3KovxvO
ZCnN5HnIbdfNbiV9uxgf1+u9qudVk0ItCfSzMio/jMJfuwVjCNV8Txzz2Szmm+Uxt5KSR+Mtcnrn
PMX5q6UEB7yub34fXoV9o7X0gpSwQHaFi5ie71otvQ0FfeOmD9itS7LHIPdFKGOXCJeaDRUPesCQ
pLeWTvsyogVT8fLQEO9P93NzlN8fCbiJtJberXYu0ipdSX9GiyjwDSehlqMnk0lXjfbbvXSWleIR
3xKjZVpYDo5rMFtwRoEB35YRY7EcGn7RQWa+b4FFFu/NGG3uEN0S9FL6/ISwaX6qOpUWd2V2tH08
/ZAbydmk9684IzUkw6KBNU2i+ErmCtLfzMpzU4XrEIVCUCUZDSzjIN3ZFitQefvItmV61rFxb8wO
VD0x/ujuFA7oG1ILSGdm8sqUaDo4vV3ibeqYUR3y7vUcWV8zp1Lu3taKTVkUTpwRcgZzNpi0bxZC
wUlS7Ec6ZPpFFF+cRoGTw4itLzaJF+HnQQekKW18RrASN2MLOdJsbKyhCIlwoY4B3I2UcW2eqKsg
cx580yMKeXgK96FDfpSh0gIMlAv6kg/XMig9nQenBN777L/3joCTwNLLTIX45WCN/8QamlfBYnOZ
OTrubtZ3NT1+DpycQ5LIrQAbrPTbVKUnwTDSoutLIiWV+NB8Q639pcDvBQ+q5SD2YFKLyi4sPQj3
CS3Y209Kls8VtIV19orsvsdI9QJ/Ym819Uuibhvjs+UHZ5X9cxxogYv9XQp/eV31PjZS9gf53wxa
dRVZoud/izkmlm5X6At0a9PGd8IKa/nwPdVwn1ILc1/4tO3vHJB/a84yNly/IbpIAN6vuilJ2Puv
//g1ng5NFY4o+fRH2vL9b/+PqIrl7KCLQpFNxxiK2f/Qlp1fIJsJE9O0JZHL9qBj/kOyTawTAXSu
wckEY5HL+YeoCqgPBYyPEm2Vrv9vaMuwhv5I+OJD+AbT0JGomH8KZ4q0aXADl+GVwXltOwFp1+Hw
RbEpUnI72ebh8N4lRrWc7Csmv/4pM9xkaSKqTpHWllRRjnXosKBZ0gpc2mP6CVXCc+7jdD22qUWj
L2G03TEBGmpUg3XxKnKOGg5qb9bvsx86y14NXkerOwryxKjERtqM0FZQb1LE35FjdstsNI5dUhaL
tosRxkbfYYrdRsOGslSuSwNyim88B4X2Mghw8fONm03oDkymp8Wy1fNnNUXlpLTJMdTzdZf666hD
2g1KVkA/Oqwg3aD/zBaiGGq6ELw2aM6mcPwHeTHHrrm6Rvk8a7z0nFFSkQf4+XHqnqQfwda1lvds
gM7kFxlFY7Hxa8LInU0y2ltoFc9pSMK7QWgobuuN2670wvxuMa4dded+dtklf33UX3omHsg2sqjb
lFlGACwGMSsdZxGZPiwQVy/bCqGEMn+ezR6R+gsqaOQulbGrJu2z2YIbmuxZiMfmTL/K2fY2PnYN
vJ0WH3JaPu1NUeLvw2SfBoVq2k7WroI7k6aSFtDZjFoIGv0Zwt0xLxOrU5swCwiUz6k77/vooAcR
OpKwWadWe4BHuMP6j9SAb27vfevGiSGP6L3i05x4HfqxCff6yVlZ5qBTw4+YqkO0JJI0R7ypiYpz
Rs6Ziq6zQeAZp/1So0PFIbFqHfdLgRDURBDqIgwNg/C1QSjK7F9forpfMvVZdaIlRT81LqYEVlFT
c1Clz63oTm1RoKqiRVVFldql6xGRatUzDKoVZILbIHTylRqMNXye+DR0/tXj6x30tPR0jEdDFLAO
1HowSrifPEgi0XuCVFYVzewo6tlYdLQBNlCiq63oLXcIbQ1R3PaivVVEhdsEyiYfMavzybBGptsh
1+2Q7U7qVUHE6+uUiVlr47PMCNcVpa9VeF+SEe1zP4RrIAlqcmTBk4M+OBSlsIFkuBHtcCMqYkX0
xApwc4NbQAkE7lAbIzsGHZ2DMv82iB6Zbp69zEWj7CNWZuCPbx40DBXzxqb2X2bRNWuicK5E6xwb
mGzRpd2nhf3Wma1LZgrK6NZ8gXdW79OBeYFv1QwOBmvlaGuXQbFMNlMxfseZJgxXju1Bru8VLAh9
bB7LECssvciyjT40yyAqYzIryDHpfLR9hjbQHkzMdYCt1l4daBZWZWWv6WKYEszwI6mSi63CEFU9
KpY33BS7hdnPxnbSp3wxFKCrYRz0VZ2EUI9sUoDZQItlp+oLNyn6XaGwCGb2DZJ2V6XiPZvQUfwa
nxcO2rMJCjEjhMdKEq9ibw72Qx4xpGJJ9Z65GNoIV8iJlK6KJnAdHDzMUxZ9pn7DaP6E0xOxIE39
hJ3Woz2UX5Jm/MoMcyK+S/9UBmyl5fc2xwMH19iEDBNKW8hNm9CBj2j4mNA7c/yEV0S90mgzrsgJ
1dEKButG09hPneAVRou38+NgpYr1rasqwU7ztWc0A08FMveNDcUpsWFC4DhDqqcfZJvOy+nXulW8
swt32PqGsUwYVFL8o1anFkukTTU9ps0UbUL6p6aFXrHCO/OxkH9lYdJRNjF6LvXQW9tDri4YIx9t
07imYTyfvGIM2Oyyldfj1JviFmHDLZmzuLyOsMwmNbc3VZWExPNAZshGr92rXlY/KSqmCigYk86w
1j3E8rVlmU/tbJk8HbdeGN64Q2f/lDL51MxPhhkC0UiLZy5QY4KtfacUhduWkos27k04jUvbrS4+
RnYLjG/XllYjvpureK0luK5ZLmkm1Yhg3mSvqTz3RWvU5kTwzsg8e23g26DNnC1wN5n9f1d98xMi
mx4otlI73HQym7cgcELynqnl296xWRAcYtC/OmjtYX/QKpwpMie5ZvUbzXSmG/ZHoukPvd8+2p7+
NPnvbfBKEQpnJMjWTez9aOp8BGnlp6DvA/z6PX9rZuVujjBqmKJoWkZe/sVgmSyCAtyeWqt8Vukx
6vi3cjhDdGsbKSp2quqfw/jgGMr7OBoOBekxS5N405LtR66ujXOYlj+M6c10kb2OivEqVmOel+3w
VIZc4no//LzaO+lBqdsXTIO+DSOE2rm/OOjxVo2iP8WV8YoxQ4zIkGnchGzZ016SdjShNHr+souU
lTuRtJzZZwYkvzLR/21xo6mhSf//QI3Lok5+ixh//Xu/4kXnF2QqKlL7/9a5YbHzD5mbbhiw1HFc
d5CxOMhK/oEXDZjkhBq7sKAd1AP/j7vzWLIbS7Ltr7S9OdKgxaAnV8tQDD2BBUVAa42vf8vBLusk
syzTatqTKlYUGRcXODjCfe+1/7Vb1P7A1KBbDrb5xZ7v/Se7xX+nWEerj4cH9Tje8t/wPvUYNZ3B
NMiBDFmdPejPvqo/z7ydK2arAE23+uD42ET+dJv+jW1psbD9ZkowTA2DAB4/FPO/h+4qVTkjiRvS
dQQuTq1oFLrt10IFcgek71kYiHWjPlcN9bR+OiQBTE1/viyRweQP9Anh4cbtMDlL77ogfWE9WNZ7
WYZ3CyqsQlQFfmhamy6n6YkoHQd1pI1ulyNoSm3D7U66ke9d7KZDNx8Tqp/YwqZ/CMp1/kJPcl0e
lmVjheBUrQrC6c/ifMA4VhEmSOVtV3822O5JOprhZR9S/KJbCI44QLlLXVXJUYqk812bgKumbCjM
tsFC+pITCJNT8EY582Ho4Aq1tptBEozX3AJI6tzN3sbrvjcBpRnqG0OpvDtw3moPpIhw+Ba+sIQY
LSzzGuanUNGUKnhJxYyk23zqIdOmbR8B2Q2widPaNxaGW4fSxSgHQgfc76xnEBWldWMQNRxzPBew
2wIOtkv7SwyEs1MAhwub20x3ZaR+lEp6JqPsPI/0ogyViJWAeAjdOo1e5O2dscI4BXkAuKcsenFg
7wK1e/j7gbYkYf860DzDteU90ujCYbb59QmUXVerE3YIlktn22VxjOkAkL4U+kx4fjKEjFl9judx
4xXazcJmtvO3ZKDuou0n1XzqJJUmaEi96fALrgAB/OTSm7o5bruQ7XReYk4wIpa7oe+e/uELiH/j
ty9g6uJ0lQOlRTLSr19gNAmd4c2N10vyxwA2rk3rr23awwdoXKH12WDhhhtlyLeIjziRUQfWKjve
xTld9gtMbh0mJjFGjjZ/xOQdzM7wlvbXv79O7a9D3WOaU8nldZjIGO+/XqefFX7Xq3q8RAKbqESH
On2ZA+O7m1KCdnCnFeW1SoMOXRx5R0IfjmkIcqTc//2V/NVYJRdiMJc5lmfhrvr1QlIrSywagfFa
cymx03pxe8FgUYL7+8/5yzGb/GsUcqplS7I8h/tfP8evwN+kvcox2aQK79AwGul8e0Vzhf75Q4pP
f/95xr8bCYaB29PkS6nMnL9+YK9kCuXPkQ59I1VpJFTgYKF3MlvI1AUy9D5BU6L0urZTYIdqlMsn
y0eUT/e3ZhCDEPzMA+U9bRFHuhkcT6cT1Q+QajuFhiqw4VYpvvqefaptYgBVJNuN798VnUFZ1x4e
rBn0u1Fv/v6baf/GUcSGVKcKYtkMIOO3sYNjzMc+yiOrC7Vf2dl3KxEmcJEAPpeoiCDFRZqFCp1S
CrDdgKjx76/gr8ugZ/I4bQlP5k+/L4PQXlFID3AwpF9AexPQnQsGOWteRBiuKhH9Ofv57z/T+Hff
2lM104X7xwvz+xvjDYVGd58wiEHWPctWXi1w+hwVSK20XpkkD2636iv/NTDIT2vse+ih5koCu/Q+
f7RgTheFEaMKt1/iVnKVWoMspGEnzFuJIRMl2k/cchNtY+FjS7gGA/khsKHeL2E/f/+VdB4Wg/D3
6YrqExgyNjyupf5mR9ORknBoYWtr+V6AfbL43rbNR++ob3C4lbV4r4IyfbQSbPRe1D/EpAT0Tv5h
WYQiEENjdgXM9zD/UKf2oWN2lnRCRBnESLJW+5JVMgtGmDwNyX0KsuLCFnoJMhHyrAsQeiJPbu59
+MbpDdYSWhyQUiVSKeAgmBbjIbfiZQEu9QwmMP9n45R3iE8CGxR/QxxnPHNkrhOCs2bWQwfYrUKu
VFI4vAVgugdzfJD1OazNbZvbX0wd4brO6CwowMvKUqk0g7I8WDlmdaP15LIF07kBpLzKcwnVKY6t
at8vIPQqQTWTFTduQ+svjomtlI/TZ/VVY3ugZd6NYPfTKteJCUo+ZLWMm4CjvdLsiIrZ9wbXnw80
xJZvUkaIO53vglBdUrAFBDoCBF0WK2lF1nQM3Kjeyp8N+0EaLbLT0ovwpdBjKeoFr5XOfaAP8ozJ
GDg4N+AuEYj9wnw1fNRKA86kSfOuQnQ+0lh4luwZMxjvEGqyPbTf0TTdLsO6NQj5cuMlP0ZyImw6
RqnrXjTZyoDpzbdzRrHKaeMeRYMLWYWmnzCol8BAx7t1wLPqBu4JBomaxTsnQSwbqs99yayrnrrZ
5a4q9CTTz0UGAOi4inOiuL27xqspjujHQGl3ATJgeEwrGweIXOxEiqJcD8dEq4cdM3jZfWqBspTk
IAlJSnOCksDFJ0QiaCRdhLemPxI0yKGuRNMtUTgwU86yVR165ypU/VyPP6mt3HSzdxbi/ILolWXb
LfecA56XEKGGY/tWuO0WYslhdC7iHcjL5hLo3qFGqFOD6UWAATCJ4TlJuY7aq7GSeC3ZKOYpjdrR
Kk6q4l+EhoyprVoJ+V0Q+XJnltAmYXrrAy8KD3/J7knTR/LilqCIse6DNSxfySVfssQUF4NSMDqH
pgFAK23+JUxRQkGy8CdZulUb8gr0XR5tphknXzioz5M739QEYHE7u6zbycWoBXAbyh3C1U7vVRiy
KypA+1Iz1mz54au4w1mNpwfZycfuRLeRNHVIupKjNNDuBFDO2Ct6XjvJDVNz42qpMe09boOMAkPC
JWwdar/EgzC2hFBfg6bNnLMkaI558c6+c53YYMbrkYwm/qFsgyXlIZdwqij9yGJ9ExUXrRu38j/x
LO7TAlvKRM5JyTpEGst1uVH2wBXJkwxtgMHcyc4XJUH30EKgHhwY5cB10fDF/aEcyetprNtlNfb1
I/CI7chA6eRvhUwHS3jUcl8ExSwz2xJYrEEdloe3RFoaSUI0rD2eJR5G5h/F9RE5k3bD32rg48uQ
kN8a0ZhHFBmtfetkkXCI15qTgql9cIJ/N5NhJzlQjds8NDgJEmYqeT15X/wC0BVPtJ5fihJSOO3h
Xn+W7N+QFI3ZtSugTSIU6Y7RJBTQJYaYDfIS15M58bagzsZE8ekJsRmeelxgdTIIn2I8yNS3ZEBL
CEQQaueRC8JYOCFxz5wH1wMx7lbK2qv1FTAvCk6U+Yx6OooSCJommSve+BXh/YlT22VA0jIDkNYD
ZCxcSd42TyVvWc+TlHsxWHJqTGcytjp8BUjkiXNBc8Wbo3svcmTSyvwz6khNouzBuWN+diNlp+vD
zg8fM/2xqMLXZZKU3w6t8zyovGeKFhnbfogNGA7zDyWLXqBUPi9jE6nrk0HygkooTtk3l0ZYl3zw
aGNq0hVbXVv8M03nQIPeDCbXjcsKR0LMxsf2KlGro8spSsZ+qDs18GosV9vWqH7IPCqrPBKZnanB
jA4M0rTVs1Xzs4Z+wZLPZU0ZK6hpXDvnkjEtBbZyjEYVE40KV9/dpQwZkmKEKtoOO4voG9fhUNdq
+YNJg12mq6Zh6xeMIQ8jZkHB3+aAcwtVFHkp6dXqy5Kayz2DcE9JrKlA+QJ194r4OIEAI/nqQeI8
SXzguzEFmkV1VSuruHSZAWaOTCadTJvFYMi5KQT/ou+7fllNWd/ciQehsMfpRjabO5mbqJThYmNx
y1ptFwbpgz3MuyZ0qQfa60K1cWIlyP1kUtb1O3zYW3XgbVpeJDyU6xS9CEZm2Nh9zLw5DLh3hYxe
6NODjG8cO8QMhrdKYe2UQUVkxSXQ3ML4EH5KNCDEuQOpTJeJmwFPD7Z9X14DAnLU0ti2bvbcaPEJ
v/bjYHDr/GlZkKKWuUwWagEQbKMQf6wzfXeK9qylFFkBI/GNZA7UOGSuJYlQNmPo2PLulmjZN5Wg
lwRWf0bOTqEYR7ieH5llH5ATca87SgSvfpqycCn+elm+pfSKaG3t8ZmQVCU1A+K9qD0TooaqnKhj
gzigfHjUEbmpzxJykuctCeJEaNGFS9wb+lBu1d7FKhmi8sYmErwlUWYqvFosu7Dh6cWsXNu8p9VP
PbwJfpSjssOtcmhNjgdyVnbi8ovqvcgWUx6SStYh9EQUiR5WFcJ/BoWH40IShyJ2K7OOrL2ezwOZ
kHJId81HBo1VfN2FZrg2KaDXiY1UiyqPrtnpCkAcahKN1zrl+2ROsdVby6ZI/qhPrM5EeoazsUGp
4qByYINGMh6CvpVd7/poWvKQZSmSvEVO0zfyoQ4+CWRD50UHURNKRrKZHTJd9pglEXvQ9EeeIHdE
ijIyw8q3C3DL1dWwsWNzXoFc+65G8UOmcPRvXkanvcgcKBsBeRMk21xm1VYyUOSXNCop8FF2pxUN
HRXjTqZy2Zwsu96aYPZcq62zxJx1fAdVQRRF2mrRsqhEmgLVn/J3TGbEME0P8qCL6KWqMLnLKrmk
OMgnknmy8T3vkkT5bUmEgcEEl/isHQ4T6TAyFy7JHahV4p0WzA9mlhBIJG0nuy0QcqSgHV3/JXe7
6UCmHnrGoD6Ys8TnkZ9b1f2qTxw83hkimeUZS0wBqRO3vmHf2on5NrRGDwNnjG+KwI8ORjKeOj+2
dwZ29U+t1WnDlrh9q3yX+NTj4vgreSx3Wcy+1mesWwWZV/ZBNYu7mIjEDeprHNkr4nLwxWTeYwxt
Ky8D1LUZwzKnfIqQjekjevH70r91ri+9osD0jHmrI8DC9JukUBMzb8ntSWXHGoZRYq1kBDjsuJb6
XynJy8SpbWcdQ4FkzPT8uhXxFeQGqAFcaSo9Zk6rJgQ+SQ28bQKOz9mqltqYbwHalnCosK22nZOf
dPZ/rdMwd9EtZ1KDyggcaVtLW0tNqdYwJg6RhOrIzlNAgRoRxUodHui/EM/eYAZNP5YwCqcxr5Ni
fF1iAVJF01HRxA/2dHWDYDg7nCJp5I/k8FR5vSWS6Dbus/fa7X6gK2VGjd9Ha0oxy8co9kN16zum
ejErjyQJ7IK+e2I+ZrU1vtp+/D7QwO4mba338a7UNeRoVvJequk7Se3uRlT2tT1t+eFGT7t+XXX5
ex7z2808eUcHz/OwGo6gBQwtL/3kB++ZysomgU6e4j0HdjntB+A3YAPsx1zXL0ISynVnV3vMim6F
a3C0aXbj6mH8xOAD07QfUC+hz20YIFNY3uF62JYl8mRHeRTdFym574ujImvIRws8EBKE8T5SL8Fk
0YQb1W8OY+peq859ibLyzjI5yzskjI4OJwjezDB797vyLmrZIFK4+xH5PVoFv3K2MSKwEXpUo847
0LIHmO2fpcp4HEPtMgwHxQBeKK7o9L2vmx8ROq3CxcIQm2jfXGPauar/akbKj95kDlOI4V4rJJ2u
g/xz6hgEsA476qre96gI7DU6oPcRFllSUbee2SmCZnqFr89f4fCvJcV74hV3y/oxodxaA6Jbq+Zw
CYzpUDC855DoCa6w9+sBGDe2Or8aIHOb/CklCyeKR2BH+iZFjkWECJ+YBlgrOazjr6LjqyXvfUte
ajjxpJhm/IG/gsKfx6vZNCW7Fz3g0Wm00d0Chuvs8i1blYEx4x8I/IvKMFxxYlN2CtdBQUaJ93o7
fSapT4R7fjZT4KxqnW/11Mv2c2hiQ5BRZLkjjzgsT3jskk0fBF8olZlnk6iwU6EF+6ydL03YPNlO
imWFWuVhHohkSmKdVODWoPRjmT8aCw25B6A17w3umO3VZ92wHuhy19s04/eW8bTuSlfbADrRKeLU
R8XuVgPJzixT9bADIP7h6zGCN2ts1pUWU9l1wW0mXrUxVZQjfmc+DbWFmp4sESdlEGKtZro4iK6y
1yPi3HKvpEVL1Dfpdw03DV/Lrud+5JYK0JM3wOrUJxDBJdAU4zhkZc+sjqU2UTA8zR1GmMzDAtVU
YBca7epTmOlD4jiSVH+KdK+Hkul/m+yshSOQn/Ihsq5GfojiRlnrdf7GtqPbtzUPFh3EpY3rcpWw
nM73dYo4LlJYP5Rgvqb99M0HcLPRu2oP+ZTjfuOeUr0YydBiEDl6ct/5ZXHKnXMvqsDBe/anWCZu
7ZymHA+VtD0Pcfyj6CtsleqwhSUTb7zWPza9irY71fSNk8fHoaDgsrZQQ9LzjEHyJI19CKqAhnOc
kowbdY+eX7mrcU79i907xnH2jUMRKdrFoy9+CSKQBkXfn8yK4LCmqs/DWHzYzbQJYraZZTCap7r6
0uURIt1GNTYgh3FSMP+EfezfTTHJRVqkz+tc8TcdK0KiATwlxuus45bdTOo4UzHFMKL34VrN7Ccq
2RnSiNTe+yOlHz9wiYeNbG9v+RPt5Lj4jm59okHUvTqhe4nHDJMAK3c817vR8sONptmvej+Ai/Bq
QGlhbKz7KNjNaC9az6rWnHQZnRgPkIuYgM0F6opVzCjQmyeDwnEzhIeDQHOtZfGwN8LptsmV40S1
8JzZSA2pHM7Sv9oGI9j6SIvCe6Z01tEsi/exoZMu4UffK+8jHQEjD/XgsyEsPxTjTXH1B/Qim77c
smOBojME036u8ZBGiBAjvCr6R28QxGkyp6/mA2gOUjPb9gcAb6L3PIL+mo5w1GLd57IhNrONmlKz
ypFbWDUelcKJsg1AgkNtxtEhNd5rTiV3eYVteAARq85s8fuZKDeL/KOnKqzv1Crv13mKldX6Epuo
i1NUJ/ZojpfK5jstXgoVQk8sqJ5w1cPtqSP3MYbjw+1vL10fqDtwdadIWD+jXnMjdWMztbFPWHN0
E4/svQmEA+hB90OgQWXHF48EJBRAFNIFLRTAGEpgDbkhoqoY+pDDElJBI5oFS9T0VrMGNH325/oO
HS+AABhGehZhggNq5HjTLke+3gruqIF7FJnj+xwM16wJUGTfK/0hEEhSJbikfASc5KTfQefeFPCU
dHM4agJYmgW1pKnd1YK9FI6Zvoqb9rnBn7SzMnx6itc4K+agO92bXluBOA3QnIIBrBPADXg+A/wl
gE8hkvOMg7KjTPdBAxIqEjhUAL3EbuN9Kdiosbt3SqhEBG6jpy5fUo7vCKwYeXGmErWiw7nViukw
6bFzHeQ/lj+F9Vc7jx9xNylnQts2sP2InsXAuquT7jEU1NUk0CvE7CFhu4CweohYg/LhcQdaM65e
0DNwvOvMrzm1YHrJ/sVqSFdtELBuPPKFBLilCHprnsUe4g7IPFSwXJRmYTl3V12QXVmXjpuoU6j1
kWFY5+Hj6Lbtiem4ulpmYWxjwX95AgKbBAk2wQaDZN3vp0m7wXX4Ggo+zBKQmF751q4upvaNbIPd
WLfdEzkR0cGqxpD4UgMYGU7qGGLU1EbnMdcfrKaxtz1KuC211oinDfYIbfwjszsu89SYj3nDKaYU
aa2GxjYTsa07xW96mlVrW4S4LGnYekWcS1flW+0Ihd1jOmQ1/qxR8mYi6Q0Hur/V1CLjSe7DAW15
JaBXih4+dTitZRQP1TWqJ04PHGc5YtjkAdNQOxArdrTb8arVrBwWdolMNr+Tkt1Q/zDWTX1waFSy
4pJTZ6noSyAM2Ub0gXCGeQ6V0TrKgnXjVM+tlBdgbficobBAYjdAmsKFarH6xUvct0EJnlP/QRU0
ftdzXMwDTtAog24Gqz4u9TjZweoNzQoo7GtX56CfxsqN6bRnvBDkqVLyHfUCXEXy4RnKj6qnhs2p
tQejWXbZrTSSl0wrqTSMVo6PxHhMcBmQRvZkFJcs2NZl8TVP+KrUzD+7YDp5lXZc/o0c5xpPb6l+
oSWV75Li8NmkCZUeg4NQFNJoWA7lfq2tTEo8VBfH8xDSW1Kt+SzhynVSvLQGPDo7epHDM/MS6KgH
iCzH2U3OUuKJe4PPVDZyNFy+IV65H2kvd6Ijgy5Q1wQBoBq+6sNA3iXTCnfecml8D013aCKf2Gie
R2u1LGZzdkY89BKDcpfAOCmqLEmYYE7pH3pfp5CifNIgV5yepeY2tCSSxIzj5lvNr5UA25DQQAvt
HAUW/0gc8MoeRnpF3msn+zai18hDPEglQbLW7ALPoIsOqiOpphrCS9CUZGdSmzJikuCVqLtOjU77
AbrCSopmljnvYGqBTKTlIGVVuSuFNhzmJFqLhKFsqQeYtPSb0nmok/jJVJpT5o4P0saZUGhI+Vnj
A0Nro/MtgnY6S81DfiyPf4LTT1nWBWvPFNBUkNnhY8FPR5gaMeSXYSUlSd1otg05DUvRR+rZZI7u
I7E42OyxpZImRcc6ce7nETyy5RDdW7Nlxc5yIAbpXan5pksC+1IypHHToeXChiffyMpS8L89lp9y
PDSuy/RvE3wm4X9SzzCM/ONn3Y8znsQXl1F0RMfwQwQcS8dtCbtcakHSpTLy+AaSupQLZ99t10Vr
vSZpCvHPPixnuqTUhICP4o56CHtJADuyNRAmg38X+N64zTwVMqqZfFFcpTmq5LeLfiWgYCxlBaFS
SAlA7FT9qN5merTh5XE3HSm8Vd/emu5WoyIzd/OzTCC9QW2c7pHUl12fQ48fpTMb+Q4rhP7Njzrq
8vz6EQvcGlEtyPOSV2wci1d37Mi/GDOACbjUyFKstP7Tt9jat9+aznGY+rIniOxHaQo7gXKvBDoF
CWlEOBSTBsIevWL4Vlr4WuUbSOMC0eNTalP0lRKRVifnDDPwxKVqIi0p4oZ3ZexfPZmpuIV6Jicd
qjJVVOyB8l2XeqPUtZOYog51MPk/g3GEoXg3dc3i3TIJIlv58WOOsWyVWQMQg+xjaTCNJtl1nsUV
QjHbNWOsrcfgmIfFs0mGom1b73VklmtTD+5lwOdBiG6xvCjG99SjKSftsiDS3uI0ZXc8UJVPuVVZ
ZeMRbgfASnqGA5I6Hyl9D2mbiZvjXeZFjsVPulUetc48DDTi7Zh3UTosTU4lIZhqMqj5SdfuJ7ty
Wfbim8gHbTJa7GGrc8j7v+pwgq5ShboFdWUiNSI4W37qHtrRy27QkHFu8yL8Vi12/LFvvGOMdpK4
c7B6NYU0PaPpstSCBhMBFFs1dKOAO1GoHjzWRihgIQnaTXJW7BqDqMNvkMBm6h1k+Qz05aTgOM7T
wRqqT/wlYx1pe3SFz75rf61me10RZEl2MheYJfadn8HQo6fY0oRZezFDlmRDhQzVqBm+530O7kFD
kh5A3KTlZ34F9PhG5He+csqpP7a1BVR7eJbicDdHyT5VigOFAh8YlvboDBlFcyASqw6v55Ls6jQR
KQ8xKSvDufBiZT0WlPJlkOEQIOyrvMx68BZN3ndmhkdnzo9q/ZVG214msn5Q6PU3L63FQ3YjRk+d
RC+Nk5GvyQRRWzcyx8jwHSvpzdqWvzGV9N2aTVrq+heqydK8otIYsOxJrbpuo0+QqIQp0IEAkc6V
jXLbs5IrmkhAFeuqTG0dNIo16R27wLDWbpY+BhXNnH440gr+mSE5pdxIp4HIEW6JIdi42KdWOg8z
n6lY9VN4T+wmuq06OwM+sApCWKnnrBw/1HaBZean1pXqc0JxECLaqbN6cy/e6UQBjzu2H2SJ8nBo
zbl99sOTL2/parH2440RkV0cilGhBoK3MsMnOxn13VTGD0Pj7hveLh+oe+B4J2xRX+rOebDq9Jna
7m3i+ndV5n/OhkIGNSyaelLpnyNQyQFmmZH6kGhtTECgpCB3GATMiNCISYvSQ5vqKcYHmg9eZ9Hh
rp6Wzo3msmepywmRFu+cLB9GPm8HnNKIbn62UyLJN9YoPrV+dhNKv1+PJpJzzenMgygtaLKVzfbE
pwXUP0gHbWkYTdmOoJiaF9GDKIqCVuq3Hg3IcqDZXO9ycgd7HzsHUzIUUuoH7vQyqY9ar90s04IM
tWpov+shZ/u2ik7dBP6yr8prVlGqNlio3NELtlIpttFKH8uqL8+qOT53Wfnh+faX2VJP0uXxfIZZ
lH7OBRdfFBHpheVFmmoy9vwsO/qwxbBm8y7gp8FX0LvhG6WAL2GUIys0049ERAsO3kgvH59jSgs0
qtOPzhmufVc2Gynwa3WlcVQlO5zQV5CPODS2RDC8Sjs6jEfwEU5E81afd57RXsuGPdjSMKq04F73
+7UhK6OU+6XVrIgWQ8/ij6QDYdhOSwTahPcEEE/5WMMxk76ahCKHFkuAXkabskkD8pfyD9kP1Jn2
LI12+faAhNdG+SadYdkiyAMSCYM8LMcotmaq7g0ze5+j7NK1JPWWpbexYkdbzSNbP6Nig8TSv5U3
moAcHIMeHxRyhEua7tbS+k2LxWksGrIrGYuBuwnGZ7lVVuN8cIYEwxpttZrCcy9G9I5VUnrFOAE+
pX9RSRhzOW56lJK+FX9q1B5KekdrXWUenzgzD2nyLQnok8kCI+1B+RxZM1JNPVXsIrhnAyuDqFD8
kmP0ZHw6o0WTu6HaLC9H4DJBKqOBJdM/aHp8X3H+MkvjKLdahAVmCO22859UtAh0528Tf+pXEeoZ
kXQOiXswS95/9ljFXNC6SLEOYhY2VxH8iIn8GNlpytzhSCs9qXBmE9qwGlPWYK15L9hGBzPrfTez
YfKpFPuB/iP35nf0h486KZ6C8/o5OOmsBU1S7+3WBC7D+wjLalxKtmvpi8ublbMaDdmuGq3NhHGo
lOBq2f5LTPayEgUhBwNpyRocqUs8/RFO96SLP+qhe6hL7RCVPbsENj20HalqhslOdjF60Hx4A9HQ
XeGAQ2B8amwd67h41ozpGijDT1Xj/1nFOiVkslJQRP5jOstL9C35azbtz3/8P8J16w+cjOi4bH6q
up5h8Xv/R7hu/8GnkLTiGJZuq6rqIaj7l3Dd+EM07Xggf1Gt63/YJLRKRoVDDh2S6P9EtW4af5GZ
EUXrWZgpXYuIFN0TNeq3/82fcOfGw+pvKytjLhCvQwC/OhiZ2eElX7I+tIifVL9UoVE9q/MtJPZs
3RqtBxzRsvDhxCBDzJbpXM1wBhn6Bo0sUUGasx/6bLgGQyzMu4PjtdY9BXLAPfXXImwN4rFIT0pi
KtGxRv20tKiDKd1gUcRNnWMSmTjtUGdu+AhnM+OBuxsrdtt++CM0A31LFRBujFZePGdqbhBWR2qf
HPLSZ20qSKck7LvRoEqExdBQYCRPTKFSXPnPWsI2Q5qZhMaeUJoVyXzqauPQ6sO+0sZHUQDYvXa3
SH8cDOZ13D0E0Fm8XuFbqpzKp32eAFyQRvZQbygLWvM3XiBOkKjODYQDVtM/yq9fPkbVy2NW0gQ3
EFmEKjO29dgyk1R41v1AuxOtjxkkJzIhSXPLwXCERzSUZ6ca93mUntTBuRkGfG3xDdBTCE3NjWmF
9kmcqEUDUr0nKMtHy7WaCjpwxOZFJtmhHyL6odKyrXDeItlW0w2eoEPZDNk+9qZV5bMTbePs2rkQ
bVwcpkhXEiJp64IEvLFk0VPD/GROcDOTCSpbviFq72IPGTILRBJu8uFk1qGn8yo9QjXUQKYqe626
znO9rczsZBvVdlmh5OCJ1DIyOV563YPjiTgJ52g3zXdFJrkWzdZR05M0Fku/J47VJqUPQFbUUoKI
Tw6HNfhsDFD1m1EF+NmQtpoxjYCwGZ7ySiGSvPRYSuEM7g2r/k7p/zPTBoe9WrdODNdho0+dC90b
vyughZeGN3VAlUIlJnhqp2QXwsiqovE5k73//Bz0vrX2DTfdNJn9Os34QMvgibrxop1jm8jpjAtM
CjLB4wT/Frs7WtabMrQO7DvP3Tw+ysOfsuA+1IlUls2V+0Izy93nNpNuOtibpiHHLFESfBOaCpJ9
TtKdNkzHrHHjrQE2Bh9nGa0je4Q6a7vbpmrdaxSNh8Gf0RSUDUbj2uK4TgPFCUEktqqa7EdjPFp6
z9Pzp5KcMd6ZNvRWkWW0mD/cPStTsFfM1CG60bQPuu4rD0Y9c3qf54utAEQjznfaqm7vrFCiFBut
K770SnnkHFIfo7SbN7WWamdFp7eXmQXdjr2kO70XWUFPHHNeRKLPIcDxm6JZ3+CTfokkXTHX3pwx
yWHdkLtoj0RxYtL0XX+6GWqoW7nzWUM/OuXK6AN6675Te3pLRtLOkkzj3M6ON0ryH4VKzzBwXkzJ
gIx6t96g2ngvIFSddEpDNRGquxJ3ON7gMN56E21Jtj36xZ4JErYsaJ84umhrlNammbz32P9iGSP+
4Sx8R/dIb6vOnnsp0NUxx0XShyda7rRmHSonqJ67I8yfIIHVa0kKpuNcgp5UzF7yMTtJyhwlM9Ma
1lpDhmbvkabZSMIwiwNcB0kdBu1jdOXtKGnEjoavOIqaYyIRAgQWZwQXe1R3to5kGSOZc4TzULOP
JOm4nAeQ+zXpxxnqZeoI6lcEjOq2AEK5TjjxzjrgrN5OLm7mciaydkNEKcsf5q961JwNSVymTpaU
bUpYJlnMHqHMlqQzdx0l38oLvtum/a0O/O8lcPGJbSYsPbKdB0KeE0l77nAoqiP5zwYA/8iEdcZZ
5mJmY7TPuuzNMqaXIEyjq4OxpecQBEiLZOlGMqYzk7RpADMcSp2rP5J8WRMNh3YNwq9NSHUe7gDH
75REeVWJsI7n9EZXbtOUZlTn2veNGtx2GY2woYk3nYGSll/xFljVMVaUN2hIcHoPVlKdIM0/5YZ5
N3Q5681LINnaqdZurbJotzrf1Y3UL2Vmng3iuHViudlZk89NUHcuid2edrW8wN7mkuWtdrA0oeF1
Tyl4StSW4by1zXRvldUujd41Mw+gGa6sEXESkIMdcSV0bPwKrldd6Gd9FmUhgly25btln/F/djNl
6obJvuYft1Kb7msa5b8YAH/+yz/to0zVUgmT89gCEZn+p30UIgTZFpGjxU7KlS3W/+6jWOM0XGOe
KT4xmy3OvyyAxh+aY/HPiH3RHcM03P9kM/VXH4uJTt/VXD7OwjjzmwXQNNuZSd0k33nSLgKfVCVe
OqzBdrONghT/p1uEtnsKivy/8i67KyIUmf/9//5qteDjaI7quiQSm78bBDq/TsuSPI01WBas3aVB
Ooa6QzGw1dnOqwn/rej/ucHk1w/9zavjxCazfsmHCr6K4N7DyBWu2/lA92mjEsECP58iyEbt639y
I4kr51dDhCnzJPmG7JdN+/edapujo3NGeoQd3WEBqMaasbGp0EzgbTvewqg1T2URShwtvO56y8S4
9aHNKchz6BluMj1b68A3lNJYD51OK/pBPxqgHOi9nzq72Q+DuVERcOe+ia9X28GlOVo+iGQn3Qz5
ezbE99bkb4NB3SFCQ4fkb70gX7euipjUFMPDWoz0if8uPwKFsEITceiNiZ00MSsWld2g2ioql0sB
u0vytTld43ne4H/4B8Pkz9vxy+3ykPmpaPOIkMIq/vvtavLEd7SuRZ9OW3PbMx73yGT2dq+0h0b2
BO5MW51QFgqiWK7abEa0ww7Clr0EMCLkfuwuKHiQZUHBEFrJRGfXcK88nS2Xo21LUkv57WD6Utmz
qLJ5kV1ML/uZWHY2rubhcexBPwozpejFpla9luCqvMFed1q6SUuMbu40PhTFjL+kWfhgRVTRU1Ta
bVGWJ3BQIGD7C/L/WytmG5vCyKCco0rb1aDEgec6ZpHdZDMJqI3RE7WqrhXQCdBOLWOmOt6w6rHu
+uigNXCIa9XGap9YW2kLzVb3sPgtW4j5rWMGbK3+P3fntVs5kqXrJ2KD3gCDudjeaMunUqkbQlJK
9N7z6c+3dtWcLqUSytNzedBd6KqulBgkgxEr/vWbsNtF9nSXmNmwiovoiW/vYWwMG5FpN+M8AXPe
1ci/0JJDZoxY9Y+vhgZINQouF4I5BlZrr8Z+nNeIEZ9qbnybTt62UKJnfTQXdIWuDaO7bmhL+stg
YqeQtofTrhSnWiXsM0oY7FVp5qidSRzOj9aLDsKu772azJJ6i0UUtDuIT2oNzeBFV5StWRCPE0P9
SR7xhiSwV1kRXb3GfWlscf+wxvfUwX0QeC9LCEbA+TvI/BUOGJda7q6TjCqHFoSij9cFvdlzs6HP
ksux8XFcqfqNa5ffQs+4sSUQoDHrCRlke2dmWALA0R6rrD7m9R7OSrAfhj6n11sBKgRQicmRfUrx
/eeyuYKtvZo/NJXBsQw7Q8lgEuRk0PDfJ1qg83eBcZ1CNfPkIdD61+Bumwe10pYZvCQjudSs7ya6
G0lFsyJsvhQDwSn503xaeLvsZ36VQeqwk5oHqEwrYI9FGmF7ohIv2S5kQZjybBXl2tIfIiZ/s41N
rFZmi1JD2WUFD7zUORJgrIVQzoTW3UQj+BjeNo62xAUU05ZhH+DwFlXzsz77Dwb2v67ebIvOPGie
tmTLWWUwRcJ5ZQc/c/1Z9TZp9RzbEw7AC6t/ij1QWYeFo9qGrUYei4nYVCPgjKOvC6uvsI4FrUt8
ZVfYo9FXBPL3tVMSRC91olEx8RstwrcL96p15u8tkKw7bK0QazvCuqFLyvV7MvvgZ5rHXiW4ocJ7
24iTcdn6E8cHJtpeJdpMgX8JphsQ6GdF+JDm7boPYOHxQFMi9fiQoT8RVVRhypA4Gz7ZXd+wrk3l
JsbEj3JbMyd/0zfZyZ9ps/d5fav5UCP65IefAcvBVFFh7AxR9GLZw6YPvUPdY3kJL2pUXj212cOE
ZsvkjWYNMe5uuvZc5QoB8qL0nPe4ocPfmdEyMOwXlTGL5ZBSPgwx88KBme3vR3C+1CsfTGs5qWx6
UYXbHdJ2NEtYwkIQ2muGsmt0Ekr0HLdPZZe3xtHKdO4g2/nIM0uFlnq+lT0F4ciOn96Hxq1MIN9M
dhn6QAXbndlMtl6Ok0UPYdVoVljibqhRluTUrBKTHaLwr1w58oDHi7s5hvbofJhBgCgwRDdtmxIt
RSUwmCc7yJacpR9qWDd1q1x6yEWaZpvxl2uxVWRoEjAGFQdFNEuvk+Eec48KtlIxr+BPrjAwyRc1
Z+C++tF37R0rlYtsVQ2z1agZxyDD/CRJUVndjXZ2C5N5QUrRzRBWax0GidOw5uIzYzdYFc2QCrXq
Fs3DS25l+8j4GSfecngNkuU05I9zmh26tl16AXoeoSvhqPvDaarvhaveukWBMaU13mXkA0Zkprgu
n6FXMwFsnV2Y8SPMJ3yOrS/VX7WITbbt3jQj+GEG9iII25UX4yvEMpAaLSzFxkSaGl6oM4CCTwjT
Is2an/akA7LjqxKGKubF6iHSMQPhg+h5rBEfdoxFvlfW6xK/0cFv1jVkldHVjzaKbSdEJ9fxYTOO
PFLWZLtKsBsuM96aDRQzlmzZZBRqwzaItU0yXABG0fo0LtCErkqLCIvouVAwDhmIPXEhsaBqtcdk
p0Q0/Jx2q+K83HsJoMeqm1SSkHAzxiDLnOObwCpujTzZRxCI6luMfo6aS3eGxS/iPKRRIPh1sB9r
fVPU6ibwbs2ImOxvEZRWQpV4vya+rrD3Wbfg+dCbO7QYdZqknBcKV+FRz8QIeCmLZ8lEVcx12eRX
OiZTLhg3VjyF1Wylmqk0vgAt/BH4eNGw+s0NGfCduUBvwxEIgntBmC9uXXPPEFlqh9FYGaq5cPHd
DUac0iFKR35+Xiwa3A5ktUxZjiXAQsdJHk7r1qWVQgh75PCuY2PlmGRz4VA/aIcoCPaOkmHEXbAv
WaSLG1gAZTu7rNau5+7l6fr6U2ipF+ShPfu7yKd7yl2lhb8bHHef5IB7CngSTjZ6/oqr1jbMhw3R
T0So55AJLUNjb5jIcvPKzuedcgRthnFV4VlGMzyeDgFqmnywVWyV6mAbau2LCvPgihd49I0qWukh
xOIA46NFmA7ZVWbMcHJHDF50+PsqXTWWMnp1RZnfVnBmF5kTfc+M9j1Ojeair6wbmsnLRh95cTRv
c0dZ9IU5rOcUtR8ZYNyLkzMxO1iKiBiWqpY6RxL9wE8r2H5ha+lbe1Ke9awtUFbBhVQaNATY38dV
dxX0Niy4EheCeraMywjAY2k58AwQiV1OnYuRftyhzKG2iPtg7eeSt4bfcatRjODadNBNur0mllhr
VRkSWE35KSmzn7Cjd0Vi9aug9fN9Fiii3nxDnnLjphrlQ+YsokHDy0s9BS5MWtRZxRjizgB5ddXg
c8Gfr429Veer0PduvXYidixvkr2DcVesfA+C7pGtYVkrnPhL3c+INTTnNVG7D6C7JZ0MNTjFfng1
9cHP0kxuqxnedqeklx1g8cHs8w1q8xlRmsOuUDRLw1nXdNYt1iZSMhIBoJzY3Slupx2jkUq6FJiq
A69Swa1aAbAScwYAbKMZDiXwFuX2hS6AlybQVyEg2NfHMl2OQL8U3mQtEV3qihYdKTz//h+IeqFq
dQSJLFgSTBUcY8XE9QYQmEPyXmuwodLr2IOOPb5mZnqaRve5VeHZEAZZISKY+53YECvKe66r2xwK
a0J9pVKRkRSJWCDJ85XeFNPy60F/Np3AUtERexUMGDSdPsDHQTuD1rlFWAXLEnP3WgmussgEkNc2
MXUGWoD1iDLDUvSNFeknOeRYuHNGnf349Tg+nWkZBqcVDukca000/R+HgcDRKS3Od6B247Ye5mOL
WWwxpRc9MgNqnGBBv+R/0Zq6LzL++1+CwLySD1lH7Dz//V8f/ukUvdZFU7y3/7s/9eFXN/99/iXB
WyH+mR/+gUSLqJ1uuje4iG+k8vw1jL//5P/rv/zbkfN+KnHkfP6ZRaDzTVtHr+0HcAVXJibvH2GZ
Zfpcv/3mB/9GZdx/4VLg2Z5p4r3JO9PBV/7ubnn/EsclalGyvk1Ds03e579RGQ2Yhj4Wf8B0cU76
Nyqj/4spYLqqyUeEq4Np/ieojGZrMnk/fJGurTkG1lAmgzOZ5h9nlQYdQYlVTup6aLJtqxjpOI+Q
SI9tZ63K7DYO9ZUR6th7Ou1G2uZ91Ky1jj4q3O9R25QVAcDqfB3aPtyEG0QQWyUZ7qWjLVLQmXoh
VSl5SosghI6uCD9eReYd+Y3YN2A3rW203uewN9U/7DI5GOZ4TPLsNIX9fcqpaDJhsOk4jlQjXZnz
uc80OT0p2fBTyWDiqbRCLN9ki1tglYdyDbIESkUZk2W+GNj+xg5BVgWdFgsvUuitMjaWlVPmJydp
/lYGGzhcmSrt77tuJtLjqiwuhB8cjeWt3mA8ObnNWh/i99bHfQBLwhGudoHbZx8qWEDVixRIRVhj
QsHIi+QgokSf5ov8uQmkWwuG21qPu6WtoeJOOgKjplc8Uu+FhIRHL8xhaxnaAMkKFIpF1GZXSRhS
NkLK09zkoGSwTM2aY14OB5iwx6U2awLTv9BgmVZVdj2O7Zq8gwetT65yi7ah0cOHUNL0gBXoNkkg
usI4Q7B69Lv0VHTthtPefd/gOG4StmVcmsVfhDdFJd7Am66A1P/K1JSs99BWniHQpJX97NfhZeDk
r04pxI1IxKHu5kylbMx2Jc/TjXYQy49GM26dPD0k8GO6AX84ZGme097q4XwNUf5Um4gc4F/5DtVl
iThd+KzDtvOVeWEXHiIAEpbHa0SLh6rDccil/e9YnFh062p2qk2XxscUgZjtF1snvGTv3SvGfD3r
w2uC0fUCR8DLtqo2M/x0BYvSMgq3RoN7CanHpvlCE+p74dlX+rRynR8k79xmHRoON74rx37b9/Al
4Y+cfyOnacUgd24aX33D3FUZ0xQNwgIG/C4D9dB6tqdp2PYDrikNNEj9ZRjISA2zk1P224wJ4XbJ
qrAO6L4PQljBofJxUjoMt9et0yN8SE/S2GyHcdtZ05ZqZTtXoCYQPMbQXxYPVdFtepX5EVfag+hz
C9VEZP86zcNWSZOTtERjm0arzuFA+mvSO82H7/mYfcvrXdP15cbJARloKnIAQuPXMkGhNXrTtbRS
G0e9nrsRKiOfTjpuxRzDDKGnygj85AC1+6GDeau5ezIQrjTfW/MM5dWFKdOfVwwpH+Ui38IcjddK
OGzb1NzxlV9XBbSQ+wh/3x1Qc7Dq62pnYH3e0zBYy08m7nSd7CGlHtyrXic5AEDCPNiNRvpxu2lS
tLH4UcLixUSxj8nq0xIWGWe6cafURaLR9ZvT2BaDuJxuFH+491wATgsR74Rssv2rT4zmdO3PO3fI
Di7pGVtmdbuaikxdGN04HMKgv4ylw+qbj0FFzRHROCcWOV3UBh5nM2xAxGs08+P2EJlCshMiYt9g
iVJoEQ0aSr7m2CEeAa7i3zCBabfH7Wao4kOHqsOkCUKEaUvn0XazveeEm0kcTgOn289m/h5aNr/Y
uiCQ+DjCV21y8VQyH1v6pZApmc6Veh17NNY99OyxuZtJrDWT+nGerFVsIECAO6xM6cGykwN8OrQf
NM6HaYnkfauV6cFPSI1U1JpIHLOpiUuh1xfOR7pS777Z7JzsXhrNqpmcPPCGKB7uhcgjLzEI0JPW
7qP08DtiKfzRflQ9+PesJItQOeFJttnIVx4F6QnvSbSUPClT8S+FqCTsNThCsBAp6TxIckoHizUy
Jm+Vjvna6mmbFhOxUrIkmrjA6DYEudQe6FezgNBIz8L4zlWRboxbklQGMz7JLDGbZpPCBcTb2YTd
o5Ac7Fx6DoxvzYZZ1U2kvCTHaWVjnpFzLKthJLs9VrhefDD9eq2Ww6uDJiqWTDpnjA+D7gGlrRQP
xXoTn3wXWljR3U/N97koLlOfNXXy4EdP7SqCcZ73wBrqsNWJpq6bFhiVNn/FmGL1WsVVN8ciQnad
saw3HjQBIfU3nNsydqCKvyeKYpOhBxOivUy8lFVCV4m61m1MO2ijWyodskidjxLW7Ib3pLjjvDSy
4W3rsX4fcd8sfpTKtWxfbQcr15rqjeC7LAHpJiwmfMJK6ANEodnYICRwwPJkfpsU86ds1mURn2RP
ly8c6fBSxsvyiYTsGXn8dTKgrVVvjEAaq+VSy781I2d7MjxZ1juF38XuFQVQztwwPeUeQjH71ffU
5ZCnJ9/B2yRq74XIcfY4EfKZ7WOfwNNbCnlPUcZjxhUti/2XfETV/95zTJXCQrbhCWKZ/Gt7Rv8G
JRYuZ06dL64lkQGApoxrjXaxrMZoGPBEGu5bDG5rA4d6y35xivvG5EF0GnkdW4VyIR5QzgMU60p6
EuJfg6Keio0+fbMuqJdwtwvHpdOzqeYBKSC2s/S1gEgkbM7Bw8FSznj9VEOxG3uMngNd2w3auI8c
4krjNLkNgjE6RnlvLZHpkdFq+LgDbxx4ZUWcoLEL3RIjW/CciIxgIoVFZw27T6mGtetgwJwMdKqC
vvjpwW/tw+I+jsKYGeuz29bGdu6Tp5rGrIs99SoNcvwcEbaYyH+rfHqg8/wcjvkjVFhMQuC3jgsz
2JPLdpvU2FpmKipb0zWCRaaNsPC/q4WFGNqCZzwlxWvfZz/wr7vHEOSm7kiUu/Fr++mc5qYC+zUk
FILw6gHMoDl+Qb6798hDl4iJuM7edGN+ofQxFVgBnLCPsBs57Lv4Tcf6G3rMqyAwwF6I3FNIRA/j
7WhGp7DRb+ZZIZ8iJfdcaY6mNSFwg1iMav8Sw/m9pPVIjJlNQkg1XunaCLGffBObFQiF4ZzS3u+H
i9gL9w1LjTkE3aog8cAidqdry+syOOpMP4nrLUVkLQFglhchJp7JJ88vcoK/HPKSzLx7DCHXz5ni
bmPlwqusKzFvl53QKIN3CYWWfy5ognk0DTkrXvIKl7qLjCC8dWx0HrkbvsusziYCjfh7FSsLNMHc
TYvFnG5pRyeg045zMfBQRXCyC86GM5MIzkPidE2Fmica5rXm3cIwfxLDLMn98ElAidCtLUI5akpK
EMk8fnCPje66ltB6ieEsCCZPUWpN7h24Pwgd/3+LG0dElxUvjK1HemHiRGuYUQ8YFD/SIzJRi1OV
469N0syoIxjN8O2xhAxwZ3oMW9H6nwRQcFDPm51thJfyFqYxWHutuSHzGZDVLA6ho93MKdFYPQLI
LLNAEeIrSy/IqWmzVRY3y6GtDzXzBtrqManqE+IOfd3Zvnublnm0n1qi/OAg44JZmTi6gHxve7W4
NEQ7CNEStwRzwObaxdDebKJDDR7fz7QzdXvqN+iKeLAEfhjfCwvHwqSF3m0ar2mtvuoRTpVRVUPX
eTdC+ELoGNfm0KfHeMjwLsZz3NC1t7TOSN4qyePQ8jnY9bDm7P573NiEbWbYAZpIR1ZBARupj52n
sBf5Y08KdYUWqGDdbSSNK8+9nwa8822ndcq21abjyEIOKBxq0NuES1Gq2DY21nGkfbtKMl9bNDMd
xqHiU51SAFednvlCCZt9lFmFWCQSDa9DmsOBqfYC9Pce7s9k7B6sXL8Yh2Jj+jl9ESz/Cbcpa0hT
165qBPdIAAmTh4LkNhttttXVONHWKJJXQF/4O9OBibk37KF4drXuOLTFd8BydZdZ+H/kGTvl3MCP
yurawqiWs82YX/ZFCcavSYfP1dt9I45Kc+ZtkAfciOMJoBKaGspltcfsx6ShRE9gUJ5cH9laGu/J
fjuM1Cv9yP5W0wW2YfIOWzkZxSUcZhpr1vAKGyCsVAB0ZvCM6dKSlCOsOHped76d/X7fY1fmaMbG
Y7chgeu1HgB4Mc3pMCJlgVzLFivbgZXEz5RF66Am0KcyLjsWfdHhwLkBO2S4bNVx2G3RLHf0hxYj
KiLaZDs4N/cC5yV2clVxdjQ0Y4vP3AWGqcip+mPjsIRK/8zvTdanl3DmbMrJruX6SnOlVuNKpHZS
Ybhkn6+skOA3KhJSrHFTP+Y0WsWkbQoJ0q6Sw+TRuWVosv+IPMNGWCmKH3zScRX6xgWG4ofqzBvp
/mGBtZ92EdkQbJ6il4eoaDjGRnxFcvcpcNF/Unnk9FwRlW4sfz7vxCLY0tlQDUfdMM+DdZ5xOAhN
REvItPTE+uYjJhh0SvRoPJb4dlRIhQe8BTzFhmzpvEr9TTzXKcG8s9e8nYFuONM57IOsQxt8xNjz
RB30HJfzdhq3LgeMifO7VHE2Gzs0kOs0H2mbD8sedK9u8CGH4d1isu95tH6IBZjpOlJGOql3pVfa
tB1xn1I6KW9ozNLcuBSOPFG+rDrWN7Mf74NkvJVcILXtt0KTVImerezwOCnaacIGpbSG60xHWKIH
eyGYZHTQsHVg+vCWVYcCzYkPccnZBJGKnFXkyGoj6DbEFNLn6GA1TCPkoiZ967G0DoFlrxMT60t+
2FRQhxNzPqYo5ghFH51qPebDVmx2ZqWFL0hPBHtMb6g3VYQFPGVIz201sIHHllXBgEy5RPeM2E+q
Ewzlra6m3TweLRU5tQqSTLQzNaLUqZyFschGWXEme8o0l+mOgdUpHZwlEsZJeUlyPOj1zl9Fff9q
tdFJPjYpA207+OHN3r6mbiv75BSKwI8iU51ekmi6duvkYHvTg8zYOe/u23aeWSaxvchr6QYZJ9ys
r0VmIGcAF8vLhrJQOg2lFR9QKxyypl4rBWA+1XiA03uFxMVt45MWo3Lx5usGbphUwjK75PAfJuAD
gjJV5k5ehmkxV6lZ44DDIpKQFIpJTA9eqmZk2DAqcXbRQ6SN/W0WDa9CeI16guFzOAFYjhHcgmM9
/Z7C3an51bmY51dZkCcNizNBg3vnvIqstZrRDjPig5pjnma+4HW2grBHeEn7Q+At3ygQgkG7o1ni
E7VX2nA+wql/iILpoUOeUXCYULMaA5doXW4roFdeEDSOmMpUZJpnH54EAx0Ui6TAOCFvGJHWEM4P
k/6ch4qxlu89y59GtTmZJU64rnFle+UPOTxnanRwOdGXeMahS6SLPl7Lo8mIjY3AKuoY8IP5IY9B
Hh+atGNOjPw8k3+Ze3ZGquclpqDz2qADgwPIG44vm9ix3lzAh7YEXbHiEyvKnBB8kpNwY5Uots7C
YGApaDgnIwV3iXFhkBVr4HUSOb9kL9aT9JABbRk0VhxzQByOpjs1OLbK4OaqP3oASyT/oYwOUZkm
80vK8qCadHTf5GBxFjnP7Sbq6IfxCckq6wyABn29CXTKcReq0pzuBlBB+UvmLt2PDVSVW5mzgh9M
ps7prZm2mOG8O+RZlWg2dT28kQ9ITnJgag8Qo651TXsJnLhe+jbCWB2iB95Fixm5LQeGmC7psGnz
5xxtbBx4R1SCWPMFav+jrpyrMSrv8BSiIKKHziAQvB41R//hJ+mtjnmUFVLO9/HJc5t7QT1i/S8D
Llk8ZJ7LpFMJ0/DC7ntbxPbWqzCIsT3+JG5Z4aRe+yatW0dnF5uOMssTJpjAYerc32ICuOtp2s10
+2DI1byh8cElJFLenHzuJkdxlSiWLLo0lGHrZuq1IjzVIOkPDY/GbJjvRqrAsZpY6bKKrmmFT6xX
orzEjOpAgNDeDDh4T+J/KXiafPdC/am1bE0gH3BDBPXGBUfC0bLDdkOhKPYxYGyN4VoMJq1Q2eoa
GfSUFrJkKu1KXqVsqBFfrMaX7uOvmnscVCBUyIwXxMkkqVB2OvnN3gBhjE1YlGGp2d42ifFI/sDC
D/WNMG+EjuQmT5XfQ1EJyzWCWzkFqrDzBVGSk64fo4InnD2MAeBkchtt8mw17asCawc62bUTv+VV
xlE3umLOB5QYcgqWdUzWHLo7i0YBSJjMnZ7DU4fWPzPycQhWWnaUyS6vUqCPmDmKS9QK75CNYHay
tAkfX5bDgShHwS9NwEn5lcCRgxnu5Ud7SNTnk22y76hpz4gYCKRMHlkYm9G6NEfgB+4pYW90i9MU
qFy0hqs3HuUCKiwNxdcRnGMR3c5ww7zz3iPljuxBMs/KMtopxYPcBvMr5wwiu5KZR+8qGgN5ffIs
/XDEy+nWJndZthRwSbmklE+xWnFNtB2UUf0YbbCvgnP21/4ik042kIQ3oiFQNGZ66+9EkV/JbYve
mAcr70Jevx9gMNPfxRpIg6Ap1EDECGPjxwIFRmQ5Fbzo+KTb3IfOAkD8qIxMdmoFvZbsk1NVopee
th2b4gAXcWRCgm7KFWRN6AuwdVLyZE00Udm5XniQuSmPKhruTNIF5YF6Xncvk2RGFDIN3UpQLBmv
Dk5Qov/q+wupl6RcOG/ubOSyJygxKLSWIyZgpsgdwCrD4ZHblx/GQeEgk71WT6OFPRRPb5r6C4Ue
86DY+DjHxUXkflPIK5fPVu5sboptp/+UlyazScGOx6W6cM12PWkIkntKEakaIvS8XcBWMOm7Nt6d
HwTukGNs0844h1P4HTht2S4FFPlHq+o39FjtUy/RpYloeRrW9WicVLpIH/qwidv3Gls9YjtQ5iAH
sPTz6X5sD30TbsYCaFE8pOUt0KJ6lDJLm1HuBni3LqbZXpt3MNT7rj4NIYS/PwzuM1fY0TTV8DQX
uznG98vgLJtWFK4AsIDm5lV0+Aavt4Rtn6G0mRPtYhzfS+NCx8wonnjwhv0tN9ExcnxRfUAtSpOq
7Mo/tIE/PzIZlUPlQCSfiR7s4yNzCyd3YbFmSzheu46ZE8ZPyqTcJrxHH0mQuGp+/SD0z97tyDFs
Ug5c26JN92sqQx4Nxmzk5KYQh3ZbmNMq5lA7u/p1XDvwbTituEG8H0MUN5Q8oPVleXR8Z50F6lKq
245hydRqNRtWGg0JujBfD1GTpvPH9qEM0TUt1VZt8gChlv+zoZ+hkIOizRAlKUDVb/ReeZMjlyyg
st7Wk/XoZbjEpenR8Js/XZ726ZeX/6V7OVue4tdNKULzdF2okD5Me11g3yXThqSkB3046vq8ki+x
do6EFOwnVvuvH8KZvP7pIUBpsIRhj2Lw11EUcTqj9Uc7QpXgl0hprf5WkHI59Qmg2lntpkcSMStP
IlQTrLzGWr1CKCVnprGyH538OrFk9xq2Yjnf5PFJoTjEM+duarxVp7brrN1WaXSYqE4nXT8k5frr
+9B+8+GZuqtrqFsgRxu/fnjaFHe1bvI0rYwmipGdLJbcv8x3/DBZufBk+Ph3oN/2QteseaHfjYOy
lSKtNe4hdV2WufR82tUfBvaJNuIyyzyEDag7bQ+x6MdZhg5ptke8aoEQYaTXzX2BcQX9QTy9Sn8v
NFCUlBd8oATVFwmUI/OG5Lo/TLbfLAAMgqY9mlOUDLb5cRAlx7mgLHg6g6VeY4l1LTyMUQN54e+7
engFUrn9w43/bn4T64Sg1QDztIxfFp2u7K1JySGdG3RwREgoC48yDvdyDpO+mWyCsr1jk/OmgrBg
dgZ9s/3DDP80MTwVOoRjqw7/MTRVHs0/aDt9YVRuSxsTfauGhZPnY8TR1u+W4gEIxi8anfS/Xvn/
xzIeVVJ//sgX2T6nw/OH5FdTP//k/83x8tj0mOGeYasoc2Qt+Zswoqn/Yvp5rnyaFt+DUDn+TRhx
NDQ8rs5P8Y24zM3/kfHo/yL4y1WRhqGzNphK/xFh5NNMgLqlIeGBt8LVVPeXL3Hm/DWTC1AtUzu7
Jv7a3SpQnmt16s//j5oDfIN1R8upxly0BVTKMrUkRFMl8NG5H8fsAhPEi6SL3qMCg5B/PNLf1DXW
JzaLDI8TA+If1mFcJT5OVCxDCyfQYYsNen9AVdxiWUX7mQOcSqofzshCrbjQq/Cg40PchNpdigsg
BOrkxu+yaRu5Fxn+l4usSZ5C370XHkfdQXRI8/SCJIdkozs5WICCdmmJUwP2vXRVs9baiZstvmnv
dIOnRR+B8Oo9qO+gvLVzea3gKjup6cUUv3aJejNHgOZKYu7UOr1wevFWtV0CT6UdUAKfJnocIl1q
b/DaUKCRqwYld/pkIo2Vv9RQfRlnMjL90r3vggSNYVQlf/jmf/codcLEbKEg8VR/eZSE5URZ4fAo
o4lEi6ad4OlrUN0tdxfEo7pocpWGBtJ2mx7U16/x00rLW9R1ZFuk5ZiaLrP5n8sNWQJ5iGdOSXPM
JQc0M4mXjS61NL+oAViWuodXX2j+teLAU4Mg9pu5o32qtuSqfH2qakC+Isvr41XNVGsCKxBRDqfR
BvegZQ3lXMUrL3LgArmlfjEU8VPS2jA76M/+5/dsepRQXJsy89e9N6S10XXYpOLjnt2FbnaZWblw
cpRFmUB8kgNo1HJ0//qqv3vJjorFAaQZ9HK/fi9Dm1p4CM48aSW71fvi+kx+Lm4bK7+e4+S9cLXH
TqIcv77s71YR8rtUSG/U+cavW2nVoW0lyLckWYECGrlZFOHMFGvRyzR534ci2H19vd9NKBelCARK
/mI+f3y1hduGejnBez6bZXtx+eQE+X2eKW/hFL+hkCbAzLv/+pqfaaPMJxja1C0OHECoLR8vaufu
nMEYLekq35nwjsRG2m7w0bJj7Yb8ovfOg8xCQy1fqhX+4cH8s/fSCzFO/nokn1+yi4+GazGU8+7x
y+cUzPMcBbaTL4sKHjq4/zEqyrP1VAyObrWY4wUVtmSdrgR/eNGiOv1YoHPvNt8UFEMwzU+E3zSs
3LrDIYHOv30Qt4LRA/uyqo1PtXfOshHIEbICwnNyo/MC12agb06aSJO+fgyfzyoyFtehl4bZCA21
X15IC+4cxNGcLwF7X0N95PgubuvBiFbGsQ5RYj9IYNz5SKu5oJ1e/qcIsM8lNmOAt+mgz6XS1n89
eI+WXYcAkXTVQUdn400vhkuhagmzMqvgQVjWs6NX92djeclQxHQEH0brMGXlco4ffB2r6/7H10/m
0wRxLSpbEgwpO1QXbunHmWrpbhzrgYuTeJVWaN+VG1hSkgxiFHSy+qZaI0Vc1vB3vr7ueQ/5eHCy
TIMqB2o1wc5Qqz9euK5aOHeeUyyVQU7Qvji17osaJHlUMbLUjWXdVTvFWri6edmXykKMNL8egxxQ
Pw3BgaVLTe9pHGU/DsHPB2WIaWZL93iXOpO9RtdEYjT+6F9f6NMaxENmueM2qeAMCL8fL5RCoQSg
xu5YKQhSFi5Vn+vVckrJ4XVcvA7cb2r7p+/vd3fnYpQDSuMaOsz7jxf1ESjNGNEXy7BpiILRTZ22
gXcxBMr4hz378/ZJdWnzBC3qQ5Mp8+skypQWtwI6e6Hn3PZm+L1azQHmU1hkX8fuGtbsw4zECjrQ
/usH+/kebTZr0+aiIDR8Vh/vsRySEdeXtiDLI3x1xxEYK/gWl1n3h/Xj81fCdWyDKEZX51Z/LX0j
eLhZama8QLt5GrN0k2feUZykxFVK0J9M75+tIbj8+va0390f+4dKwQ3IQnHy8f6ibnTrUEm4vw6D
OJ/4m7adHuvo1qCTG+iJtsqcHX2Mh7Otru+1BK7bl2cXrfPZPR2DP5SGn6cyAJjGaqFraHepHj6O
KIjLgswtZlU6Il02Y/ukpxqFbbibkv7GLoejFf/pKZwLoI8fqs0RWPZUSkNe9i/ziwyteXCtKT/T
xyRUqPAaA39zl3QwaydrqF3CbUDAWeXznWZh/6PqhNeLoa80/osKDRPq9FhLFrEOq9HAVFSYaGNP
QDdlFgY1E45t0VuA2GoByXr1Px6z4hInYS9C8XG78N4A1/cK51Yw23McUeBsGzt5lIO4m6gP8qsp
fy7LpnyNcD4kmf79vNWEki1iTcZ+0KObIoPnaIEpLhwThs8IK1fJGWyTkDhjaQ9y9hDWfDsap6xt
iDx1lrA1r8UPzoja463LYih2y3bR0csEpZa2uD6Sct4S1lL0yBcDLG+rel6offCjEuHfSAs60aEh
pdqN5UEhxEgynAuat7nQ57Jom5T+LhknMdXkJKLH2mqM113hHT0Th0SxmwPyfYL4hfQfYBwfNp3/
9VRaigmPVZ7Rub94dkscC2FRGFg3lfkKw9C91fs/zhFafMjr0Z33IYQt83A2tnRdIGZ86p+rMVlR
HF0kpON1mA4Ganer2CGci3j19cdlfMYv0dOggPMECzfMM1D+D2RDwX5IIQwGdR/seM8iKzqRPIWo
nMKV7iW7qkrfxTBQyP04UTC+ebxz2n1l4JdiFbS78FXWVBUBIvQFpmNZrwYkaTT9u2MnsYll2O4m
N9xnVbGpcGhIZ8p5Af5HDpkLWyIqpTczEs719b3pn6psYGNkViyNHCdM1fxld0UBiGehnvPFuKQb
iBqjN9QH6b2NhYkgDQ+t6L1uW4VDcV8Tn5BsJ3LlWWYupTUz4tSynHF3NHz1pgmzZTbYd0MGuTac
IDC32E7L9yPWpSiGyGDI44dw+MPi/pt7ABdwofZQRX8uTdrC1xwNZ0H8zr1m28H/lBXXQyQn7eQ2
LHZfP7TfdUYchwUGdRooKDGtH9e22lczw5TZLR18LKjeqzHH/6+L8ConkI4OEvqEZ0erjhHTdOH1
P7Uxx++dZyWfn2/j/T3oDxM5MutBeq1fj0/nQMgIPiyEgHGOQDo65bS82o8jnMzenMuxTZApR8fc
71eoeuFjON9mY4nyEqlN6L5hNQvCMHn1alTG/8PdmS03rmRZ9lf6B5CG0QG8cp4kURIlhfgCC00A
HPM8fH0tZ2R15b3VXfleZplxwyJCFAUC7sfP2Xttb+0WctnbpBaiv9v6Xcvw07xUNSS5xK4K3OUh
dFu9OBiNNQEcNowVg2gparET6c8Q+nRH5gm7YE0ajd+Q9cCpeB6jVRgKohqj8MW1xQGPJG5u4ZBh
Gs2AHDAkz63+YkwZAeu28RB2cJKCEbl7dsbsxyRFQIEc7PqcFtreBROH41XsokrZej3rWhZ4PVGQ
OzkHfgk6eqF11REs/yk1p+84nrKVr3wkzvfU32WZ/VhZKDgr7cGK40MS8x5ix3tLS09uvXmHJO8N
lU61SmfTWohmMBAuYJqD2tItHNRCYGiCu2pgsUJp8aPFaHMxbmsBpgpRlCRWZfg+Q9hfkY+qJC7v
HK1Fg+eMHouvTQMICWLk4lFIY9tcNeX8K/JmGHXZhPOjeeN0BVCLZdCZv6p2OFs+5ISEts1QWg2h
dTg408x/yHLCjwP9ODoyRviFvKJxUP3GzkbquLxNl01jlHg0ZRSOpxm9Dzk2uB1+zfrcYH3ugd29
5/NP45/qfvxlzuhcSsLcVjpDvCL3jW0us5+seLJrslwi42MeCF1r82dae88sRIQ0QVmD3l+6S8eV
M0M3tPuTLbgKMdzyAONCg/kRqgUWaIYai1lkw2J2N4GtrXOg0UkfM7vF8Bu4Ie7yeeVAtiDTiVrQ
slwCW61pbczpJ4E4AUZ9AoXy1WgPO6t2nnnxoiLW26rHtR3Z35Y7vsdzi3fgvhX6PcXNpzMlvG/v
ILTxKzLTZweldF8dnWqlmwwphDDOWs9kwPcYtMqO+EojyWNg5M2zbVjsYI5BYBPCwiZ41snnOBWZ
1NETaUunLwgc6jRCvS1ocZHFCIk6VsseTXcV2c671ukvNBJAFQ/IGN8AkUGyYsHH0UzDsy3GhSaC
Y+Za6yj39mmfbOljLXUbD6+fQi7otH3e2T74UwSKjsNQukq+dDofWPSAFToTuqaMebpnBtGi5qSK
wwhSydj9lnMuAKs7h6QeX/SBPrzMDz7oBy3z7idt7nahDXBx6uhdkjD60yUFwVqyXSQu3lCriPiK
zN9FcXqf1qrhoAO0MIwBo732kCTwiYiiR8RjjQ++1SD+BDNDRAnarsm5F30wQ5LQ3wd5tM1qWsUB
MBdGbxzLrKVMyEdkCFAF8lFLYTcMtvY8htnPlMcPgUw1Bc540Imo0ab4wajTFi0Wi1Yo7ohQWRlB
SYzuUF38UTe2okm3NZPzUlU0/u/G7x5qAIWrQGivsQxWoeU8lS7aGyNE8lBTd1lJB40vyTHr6ca8
wTn9xG2b7yOz3bW5Xp808IY+UJET/d1yXUjtPWsF9up+BpMSHoqqTJaZB9pmvnNnccrzsli2+fAz
O8GTH1baoqjMfQGxAbEHsVtWlMUro2SVSby0vLdzUCdtPZ0y45gIYn/QoosVzNnHpg69ZWwgsobs
+OVIASXXiBCRdUyrKGRPevw6YMBG39BdoFWCLnH1C2lZUBS66cfwGrrCoXjlILONMoSytfeEpU4j
leoX+RXe82Aj8BHGSPpQCVkP6z5660HxK936LaZ8IcVgbevWA/Q9F3lCgYIxhfEeawEepJYlVycL
e0G+Jw+5Dz86idyPphHAhzrS3VBiMHZywFmlfbBsy5Ob+Ug+EIsQvmRPZBC5i7YIBwzn/iGUmKTC
sJ1WfQw6xarvfZY/kxTpoUFE7S1NlwtR1I/Cyp+mke+Tkelbrczcv/fT9MUdkKfaaEKXs2c1e5K9
rt6pKPf4xXZeEU7g5Qd04zY7lbc3fAJIy/ROC2xyOBFXVogTWyP41dUOPZ2oO0bw9ZzwgiTnwasc
yBTlazCAGLAdYubHHAtiPOCR0I+hDy/SLpHGIHhU9Ght4zoSM2qHMLn58iog7jAZ5cxuNUTxb7jU
16zdB4Y4t0EAZiKyugUlYhvKiy3qU4q8ZF2VxLlwPLpMhf8ueWYkqjkGdE+3PJK4ejMVlMy2uqfS
cvYDNyIH851FyJWfIZmJZTsumf6ky37Q4Qx+3jK3Y2phda5TgcCqCFf1qhzzHzVylgltrLEnXczx
n1RjydT4auiJ6ligfasswqi2zxhV+WeSHVVV7DBmEVNiUqvJk4ZBWsx8sgw4oXXfCt1bTrmbF79M
Mt1piyndj9e5T7kFmaMg2ESJvw0CB2Zy9rpR/lIFmWipiZS+0wbi7fXV3sIoGNfcSWk+kVaLLItU
S12Qahivw6n8iiusNQV7amj/GnriUKBukF9GNVKh8vNibaWwwcvQeM8r+6cZyGMmeK+ZUgMEjv8L
MTAKR+d19l8Qah+HRn4MKMoX0hleb1h3IcVhjKZdPRCeDWoUdT6JZMP02ufWZZjzdTdtWmllLEGk
oJoz1bgKJI7ci9tg8uARQnhB7D0AHd3QQiQpLdYJWmOGztUlc/BnhOqlZHLDi6aPBe2O6Gfibtoy
pdp5ifxpqi+G+Wx2rUSBB1LsFrnnqbRS6CG/YSJ9OjSDfNKJKw0JZi167K3hEUCnRRQD8po05xcO
Yy9aIT8y6XIzKUR6iPxM4DJSBXFZld5KhYjLzr+PTmXhGuAwop+kE9syzc+6Ci53eZaTyLwTQzvC
C4gRbeCEwsGYJP0u6JylDaV4OYmu2Mg3bxzeEzz/pF9FpwhWVEnmwBb6/Sb20mdETu9VI88iDX/5
mI28dHyyZ8BjhNkhrzu0pMEsHeViUxHOt/yCW0NizOISPl36Q9ABTxlZUS0hy4pu684cOQDubuGB
bHuJjkoVz+pv6wTGF0o0v330aYVyRmyAzi3Doj+Qgwkpob0ZXlvJVVLxpGb3UDXxe618CX77bQcW
6HoNVMQQNi8QFJZWKB4dvZKLKIe+FKI/FGb84OQJ/fdkPVuc0UHY/aiEljrCCWcDDMyPY9M/B9bc
L8glwNMbussoy38FLW+F+KaljCd3ZSmsf204m8mDFFGiHq6HvR9b7zckeSaPbVg/IJj0Vj0H6qhA
pqsyBRqcExAzn7BCHrU2eKib+V1FxysmmlAByCpvJYyqHelXb13BWctV3sCWjJHU7q4TBGXK8Cpj
882IePtzGCfVDmsIBXnS++tbYIqs+FBajAaqs9BQqztFYG7Ua1MXv6Aq0WcTBAfgN+ULpFF/TiL7
kgjr5DEfnfSpWCkdaFw9B32ykrH3qc3Y0o2WkrTJyNhtghcVaNH6fBIRXWrloY2ndCWidEmY4+8k
5Z/rtb0YrOh55I1wjFn1hhKWJTybt4ybQq1WLp6EGaDR4pbIE0YQU7TC36h0naRlaavofPXTvd1G
iMVfojYbCQbhtaE3Y73VtxExBF5mvki+SP3+FlSQEQd7C8WZrerRFwSrmEQNa4pcE9v7MWQvrBI0
8ToWDLO1H6Q3r1tP/yThnEJSlDooQjx/3kumOZcM68SqUM8QY95q2eoAdiMqCTnG+qocBHBlPBMI
U/qaLVtlThVD/9pEzobhOSYiXS3F6g6P5vgqBxhNrnAXqJY2Sn1cloqwO3ICCJsS82Wnc3XN9gm/
nBtgbb89BZbkSk0ei7KcgOORe2SXJ69yv4qUoF3Vg6piXIwB3RuOzVPpvsa2R58HWRIzhYqXU9Zc
z4g/dRdPGMdESD9Td/SJGfBwGkYCCpUV5yfUxKcYe/bOrXNmR2W3u+mUrUI1CVTqiMEwZ6lPJtkN
FDQr0UbDnRXMGMljSPyMLBZTt2TjHu0SE+aQYtK2+MSSFNesg7najfuFBafN7prTnJACPnLjPUiJ
KQjb1bbL2gdsmGTw+eIUCJwCSqBflvkm7IbXUAVxqIsDlYgz6zjcoVzi5TSyMms4Z95M2iq+yrVv
tF+kAfEkz/opL9IXtXD+33wJIiS2ZFmvlaJWa41LnxfZMrfJu6795Ft0xFV4cAC1sLOWTvhOlF+i
xfXezZTldDC+TXd492NdZy3Rhk2Hz/UQuPmpmCHG9WmClZ2RvlIqKbEAlqpm4TdAa9SgddBgJMir
E7iXsMnJcy73JqxFr/cvHPaTpzxMz6NK3XUyO0FpTgx51hT7ZOJFgip4mYji5NWgu8e/4srgBKBW
GBKNzp7OoH4g9HQ54jBuR75h6fBHSiRVSu9SWgX6xRz7TX2FpU3EcaS5m3bujrrlHGbui+Wc4FHz
sARWxXhiszLXLkyrpA1/lKqCvsIP2Q3vhY8uyDIpa9KweFdj8rnjOc3t7NTEyBv8WVrbFH6Zip2t
SGltDJ/bPUr2PQ4cE0ETcXY9JFLZrIyuJw/YuQgbRUVFck4W/gxu9BskGgJlCebKcUmgBSwy0HVf
jl1+Qh4GUG14dcUQb2+Bteqnt4iYrmV87uIYJ3T05vn5ma0bNqChbToJDQOrJqt9CfTwRX0BfPez
PiRX8jQvXdnuE+MnbOVVGt5F/XHAFp3weS6MwdrfPpCciKetgfhST7E1aQk/qA5tzkCCuqLS3bQ4
X2PAQfWM6/WWmzzw10gpiHoqKYzRi3SUCCrH4yZeY7rw502YJFLj5dtVQNv8DPfqTZ3Se9mVMem5
SSioBhetd2C/+LrKNCLhfdAeBgenLfP8TReN1977aUbkYlVoL51WXJxa/0V/h8ozLOAx0vNbhMS9
LEcz45lNKQ4izokd8wQsEoAgLQxYumEUC68hfc195IbZ23N2UiC50Syuwwy2l3iRq+aRcJkndFDq
JMUHbg3D2vS8u9RN3rQuxNQm5m07wLGoJFtU6RFbqYNJinzzNFf0y+Y5uCg7Ul85T5mpUbAn4s+o
3Iz4Hl5I3lzt+CuZCbpbpbiMGtcnHOsHu9GAn34NHYlCftoNq660T2wmtJ/S6Npqxboa6/C+CfJ1
Mo/Jhv/zQ2nNW1TE6bbUubIhSdkmfmrOzjG8OvYWN8QtmJ/om/O4wG6NkQ1Bn+cmYuDA8B6vS7G2
qgDfKz7c2wNFM5GDfhj1dLAmKLeRcwF6uai1GdcepMwEtVQb890c0R+g67vdTDcLURCTc25h6vkS
4IGw5dtshz9Yyuk/trzAbaFNMy4C6DhuGGgrwUh+HsaWP1HZ8Du4frn31s8trFcI90ZSfhetvyFk
9MHt0+so/HtYYVx6Dfi2f+nNfFhmdY/tCWdm0bBeRFZ4iKYu2IcpQlXePE+iPPgy7jYF5dUiRor9
woSxPNgFS8jcDdmOtlmK4TUUAMz8pVBxeOrV42BY1dk8spWm8FFdnmTWAX1Ov0FAnhMVsm6ZsGh3
oNpT56cv50NaTIeaDNJkIreiDpP7VFEp6G+qkYsavcCEe8ICedTkpzZYO8fjkk2AY/Sme7rFMAHv
eQxengHU3SKgMu3cWE274HT7U7JH+jNXboBUkHjWzu2bj97vH/05OLTKf6sqljqcvtIX3VQN79wH
xtdOf44Pqgl8m3uoR/QWEVWRHKVeJ3SLs89hz2C0pJJzbpUKsZ7hovOtNQcqUMm016vW3fksghbA
QUfNaZT9R1WDqrE+6rCVqOYAw5KQxCkH0G0aZF/ZR460HpUZ60n6u+ri4ziaa0GDR1T9i2Y17xZR
GrbFzzY4fCigTTpLbX4c00bSiRqzfILSsmKhNZc+HAstM95Lya5I2CA6ckpkyAde/PMw5tojiRDW
DMy3D75vInGbVU6dOKYRCTde4jkSTzkdGsrl5JLa0Zca8ahvkwzEmdTjriX0whXQoNoe5ICWAPLH
0ZnRp6VTs+286bdLT9OlPqsTTgRqdqdOUK3jXi8qS0iVo4pFoyrRJOWHUh+JUOpA7kciHcazW3br
oYLWGO19m1Uc1Ns5YAaA5B8ohzoNI5oJrHI/SIOYrZhWB6YnykqOqIPLdlF+hDrfPyji3yOFtVaz
h84o1skRf7XhP3KLucsGPBagCypRFQnVKbZLVOLSTnF2DzP+KCZ0A46gBQRx7ou4cHcq44OuB45c
LgkZfcy5rIhI8FPsNjv1D24Fp55SUtMl0ArvTqs4GvKRGIzCkiuUCiYzWAytsaR2Kcig5Y60N1PU
loACw0etECcVnOUPBsjIEaRHra3ge+BPD9JuNwnviTt2m1Yt0xCTUL60+RrP1pz4m9DWLyJpykWj
lyVRDfRISgpOzOXflkWQZGudNLs5mCVHCWcgq6/NjWs5zfnBs9pn33VvbrwcPSSN8mDTjIRbZT0g
S8ekgRgtse22kFvQpXWEDkis8YYyPXJjZMG4Tv3wcmOOJHyY6YANreuWccHnH6pfkDuSdEJv0nNp
uN8mf57TFXQlaE9kTvqDXQzPsE2XkgdMXQH4JBzhi/VY0+wo2JDoXGB9cAoecoZzkWif8LdVi2JQ
BwEeYKlupcxeO1b8PMpvKWtSQsszDPVlP9KmULexWl5GjzBIL4tehAP0JeWRHZ/6JPoJqoItUVtR
P/I/5LUbwtWI2GMmpB7UYUaCX097FZ0l47ZYFeRbi5HUA+UIQT9LB4agFR7uhXdXen+QyB6TPxSM
sEqOHfevQmg43M+T413oMO6UAFTT9bVR8mjRx4V8m2VYBig2YxwgAQQsvEuP2Rys063Yau1Ar03W
zrIu82Pu7Yp8eumpC3iWL9A98aJ65cKZvW96JRe1PNdFeQ2Y/lQz+0+VdR9GtNYr9hL+vk4NpUO1
tkwI7wo/vUZTcXWFUrGG+f3YGgvSjkGAwuCl5jirlyuG9Ef1m8gq27siBLKhtKwRScGQboA6oLmd
KZx83fmz9XtlfpVS++bWpOZED1ywUebTMp04AXS9/lsN6mUd03cuIQaU5WflFIckYo+iC8xghYn0
FOKhYxeimZ9CDyFJAFDZUIqNDWVoEWjO2izB7nfE+jD4EN5CVXN2QEhrF3FSCb4DdWHmkBib2AQw
UPb6zst424NRD6ueQ25lMUlJbdhPTUzhq7fmtFafVKxT55BqeEbZ2NNJKaAjpa9F3DyOXbjjzJcu
bf9o5uzIYF8kNYN7x820NsP2Tnr5fekZd0VNCa9xMCDE/tr4GRge+iPAm9MweudqsK+Ou9KIHhhQ
LWs+2VDvnhT2piQertQbuG6QOkQ6MO3j+KWS8coiexMll7tgm10wiERdxCFGzKAtmjoxSEvlR+HE
gB7CpSP4ZjgQJSojOUnnWH26tUnsj3Ryrvmn23LB0gQ9kt4LWKYsdppC1QxierBy98BiarM8hxuj
QqmQ7FVJPOfa96iuXXzHTOmYNkSkCx+IOHMKa/Z3k21+V8QKVD11BS2vTyfnGFhCg1azfbr2RCrD
ZgkljfzIHGaabtO9GMgrpcF7nntGZPHsXCCBZivpWCjKOeN5qoCqLTzVWktmJzlRMypVSGY0FER2
Z5UiWamvmiUVSkzqTJPWB7LRn28/nObzg91UzH7AvjkU4NAr8TOoZQGP80orM6JsVgpWo4a6MneX
U2wdBeQcPwgPSEiuumXezZb4bNL82g/Ocqa8BoNbHEyK69v9nSEZz4lvYe1bQgtag/c8a7nYqVow
cKsPxiHPTl+OFAuhuxg9kv6YhQKSo50D0Jrp2zscA/KJdHPHf0KzeiRu8mGqw2OgUhFv0YIkddst
1aI6CauI51uvsKNPHNPWLSGp+ASvkOIogYO6q7iN1qlIHtuIpbG2y5U5aBzm9Vdl9LFJB41i7q/h
zXPqlS1tSicWKZWGnfnUbY4Jcrn1tzmsNHWQ62i/IA86dUHyozZhF5waGGoocB3LbJlPW7UOKVWx
k2dvY01Mr6lkBJoqE1BZt0+D6mIVjD9l65h0ufRfYegQLwXft2loHmVVyiHfLYCqzWlP+hXj+BjK
d+++EEu902mZE5m1jWP+0HLzq1Hl+5rbzpQarB74gYY6P6QaWbHwIBVlwj0ONndDNq2J6qCX1/Ek
6widk7THzWcdOtLH6SkB3YWqO4A5LoEQ0I2hXcGRh8PKNSopGofYv5g2r8iDsxqbIUL7YlLWG9Wn
mMhlr4uH26EucV9yRqR5gZk5G2jWTrX76DHDxJNum9rX2DWvKPqfstLAQKEIuDmkJYAKhzrzCMnl
wTUbwRMLcqpr862Ry8/Cwo8gW55RuuAsjP4nwTp3dcPUUafqDXq8BUEUvAk32rpFsInSZJ3V4Y/a
YEirPKulvWB4I9nQdcCaCkKkyZVmF09RoDppULCWiXTOKkGyCzdWFFwURQnt1dUPWWdo8i/VlVZX
fJziH7dliBryA9yQkLd9x2qIqLNs5BGc6hubjpelE8MmVfUUGEOPnENe9SA7E0bQ0lhcqp3vdqAs
wRnnob8L2DNMaWkr25y/4iJ9wGGsYbXn+4OoOccVgW20yJcjrgo5EhXimAwq+URudyKtk8rpzfXk
qCENfay49t64+a6FjP2FURL29Z41/Pa2Hd+2Et9awaWZQQtxAE1nQqMEgU4LLgm6WD2YV4NvHHLH
uKvkwFbQ8sgzdRs1eQ4CM9y5/nSyzVzfTiAcOsOad0ZrkFjl9gcRx1SYMCID3SVsGTrNcaiJT0oE
0CYoY1sL+hnCkf5UzxPNKp9tpvfK+z5k0q3lxZVOwJ9rm0/ioioC1Xp5NdWKw3p4a8TopDuIHi6C
fqdu0kTjh1C/UY/izchCexNSeX42HSyssuoKuNpXqJ5aDlG4EFH1UWERWN6O3y09CXI40oX6Xr4c
v9G1UqNwKU1hzjubG+G2BU4ushgbsolRG9vM0F89sNe72Z1pd3GT3Qw+w8gC29D8X2m69t1XLr06
uo1DaEFa78B8QRg/VGmdHmI/oW3JbkGvDMh+PdCoyqQx7dl46DwM3lNfR08OEl4c5VVwoFQlHkKF
y6T++F4703pE9ng7T+fiklZ0xMzWhQhZQK0LhSX31sg9OOtBsI6qfjqCoU1W6nYpW/mTGNwNdAb/
HGP/VBg5fyS97rHXQWCgvx5mayNJQwYfml61znv0LX1bnDSGZqJySDBQTwe7bbmM+uDJ0ninDv/S
RV5DG5L+aaU/U72+Tqrp0Qh5NXm0Bns8eIZ3d3vYE3XU71hOhjB/CjEgdSw0GtxYTYvYoOP0amKD
58Be0kJRNP2CB49dPjyjcnOWRfdQkJG20Cx0HECnGptJd5dzIYOIUsxN5k0wJZcZWFBYhI+92N46
kTl9Ya9L6frKq2A8z2OgUIfpfkgC9NBVSg+kSY6YAGvWUZ/Hw/fvK1OGSy+MNt2Ybtra+T1YmreB
Ho2mEU5UoIhRnWJH+eO9bJABpJQz3AS0bqWDvZ6OGcBZRZ/qwVC5yOUY3BW/WSH2vSJV6eA/k89B
8asc7q2Va9UbTDLHCsQVJsXwkgznyUpg58ic9rHiYfk17tBRP82KlNWAzKoUO6tRFC0PnNbowMdo
QK/VA++vdamATfLKetUFqBWPSyoy16AYXYyKnKOhuF2dENeyLo29r2GRGEv9aCamtpV1VG2R03w1
CJKXtg2KIPMfBy2Md6GihHXgwoYRM5EdQF5nslkv8jbKtpX/Vtf1abREuPObAN5UTZmG4vW79thi
BwBlw2inR9LPrbX0/aX3OSEOWxuKZ5bU+meYfzVsSjuQ5xQMbwL8mak4aIaAiNbNsNEqIGk2NjTA
FPqyVfw0mKgTIS0kULlE2ghrgOyieGtSkdfGG4NN0dhaxWWzFaFNgmq76db+9/o5Dd9EiP1v/Zxv
302bff9uo78ywG9f/E9Lp/iHsnVhK4Nl8LdkNhdvpgKE+/gf8Njd5Kf/YukkedYiPdF1lDYV5ep/
Wjqtf1g4mRAwGcq3IdBf33js/+Vzg6H+//e9/Xd9OWYEAWfAVm47Et/+qie0LVMmETryZZxWh8Y5
6z6DDzIqRclkYyKNlRAQTfm6dfMW4+VSUQMAsdwOCpX8dzYCpa/8i7qRn8q1bH5s6xZJ97d3E8xF
qSX0Lpddla21sruL3HaFvGRNDGjT3s8tsuycfapOMfT766rU1oanrS3f2VZestaJ5CJ6ERS2+Hfv
TMll/4d35v7NSxF1o89BmOtkDii2RPRLa77HBqGMZ4AYJwV85C2x7SK6JVc9XeOLfP6XO+z853v9
a6rd/wPWzsVBsEx0DlwMx/3bxSnMoqA1N/EWUCz49JWLON5F6M6Ia19W9FCDAcCIwzCa+LTK2Ztc
GQdcp4orsnWxEcqA1TPhoXDSxb8zSIibUegvlwiZt+tb+Jp0RkH23xkZYc1oFbwvYPfZg6RrsAFI
eVfkNurnkv7T+5i3EGHbljGGYRxkaJFRxfl84fbkJtcifdfqajVUuTz0I804i1EyfWhEGUMO4CGo
XA/+phVs5xhhPAO0O+oef5mJ8rcz1h5wK/N5qD04SfVgLosw3/iBTzfIKXD4NTUNe1AVmzpBfW3l
WAEcu37s+mjkXzyV2Jqf9LKP1mo/GcxC57hUuvvcFUemoPVK13oymjresmGMm0rvLp6m0UvSI2qG
PF9XrMjr0o75xu2n61Lt5nX94A9Nvve4bRmPo0q0TJ/ZseeyIddEOzfJMnJmqE1yWginPBU2rQf4
POR7iCOE0o+IFjv9MPnVN/6xlyi3ihRN4TBY1nZIo00SdubBlm2/gdhMc2Bq60c9zj60MkwfwzD4
jo2awlgV32Vcrk0/tF5S6pBNafjPo4c5GntQ/eA6Oa7i9Vgl68EkAC5I150RfahhG2er3WzAtrCc
7RR/67mzxuqQk87SOeO+bABOWqN/j5b2SJP+M9JHExagvkUNNmy8PqNCdIuvJCHwJZ0yeE0aZrYm
sl6m4hQ1drKxBvsd9U0PKsd1XghqKtj9kevvhhRKakvAMPOHwv9Q/+k4P7qSdagJDm4tNqXlb2MC
nW2aU02yVp0JGiCLGP6ROtjXrAiEKez95qMgeaoArYckAifFuDG1zc18nfHgsMCBC+dMYu9r2d45
efWamgWmC7oJkU5rqm+GEzDdjVmGO4On3w4+IrIPvHim5pAvfmegoS99uQyF9zKhiwu/apTiozet
8soAMumHV8LgHmURgrAPYFaX1akZOrDtKXO50Vzasf5UuTtTpqdBWgfbRSlYJRYJsKb5URS2RXuM
UyzQ8TvTAjs3Z+N6bmWzzD2NU3iofRduYa+bhsFYFxj9Pk0hD9f9h+2HBCn1WzMvH4TzoydO/SRm
ujbm+BiFFdMwNCkLWNP1su6R0jUdE80CjYFb+/2Ca32YXBX3U/Zvdmp/jyH5KgqYNSV5gW3G+Ogm
uO8yB0yXaYH/PHX5Q2/8Knuvv2+Z8C/xLp1MSkqYsgnVcr3rqY67ain9YiRTqXztLLgisVUHS9tl
psZsnwF7n33UVPZTK4mIMWd3P1kBycU0eFh6kV4wlY5WMWiXU15xMeJ8o6fUZznGVlq58cp2mERm
KvNonOO1GeD6jGLvkHfjTzEwq+776qmCT7BIfFeuTRSTrNrNTMRehj2jqElE78hMk2KH8uO+6O/S
KV9Etv6oZrBVbW69FJA+SlWHhm9LjnVVWTt1j7Gl3G4mDtBLZZDRxmQdcqka2Gtqmu2HcF2dZF14
zlbtsKnwNhFNupp0JT8VGwPBRW4Zj+qGtEexKayPvviYMhLhQ07EnASViCBIgoOkfgZMrbQV6Aa5
Zne69ttytLVOq1bvlSjcIQ98RhYPlY+5q2JrqwwnotwI+CHqEe1j1GoHVtpN7mWbJiM2OABATkAh
SLtSAjJjmy1GQu6yyzQAYiIKI0afqcWvIVJ181sP3Y16RE3BOx14THWsQAUGeVSXzvA92/PXZJNz
TPpnFzlbPeId+S+eCgURHSIoGu2MVPkCl0ujio4IM24MYZ1j46E3cjzJzrKk8DDJNfUBcqndSz2B
gVk+Uy6tmLFspv7c4W7sQo28LmbTIyZqGG0WkuvbPtySOcfioK78jDYrttJ1H8EY64MDkUGnRA9/
1DWpKrFxel6SRU9dq5HMxZDX6Tnqaxr7eR4eYwNQdBEdreiIjnpbdnyY9QcRbo9dgIs4/OzdJ4Nr
Qt2GfllsGgNeoy0fGDiTeqfFABtzMgsJoO7j4S6V2hJDQDiDkE3fSovTMCUNrO2XwNzbZLNpiBV4
0M5NniHFDQ4jb18MfPQMAGJpPw6s02oZdCBrOr2fL3Td2VV2cvL74U4VTaOPLY56DbnafsTlpCaX
6MSOTYTYH5GSG8+n0mAqWdJTanRSmPAXy5ZXFykRoPWd+r2pE9vs2G/m0B0pMs4GNRaGxA/1b0bP
2tekVoFwJ1x4a0FUNKNVG4mNqtJ4ntYumjq6aZve0x/VbZEWVGiRsw81/yA6Z9smYmPmFUcT/y6a
2jcJPW52pm+SUdYVQ+8dKqboggFioZVJvpa096beMPblmEeLyaDPTqTjsR3b38jYScDW0XFlVQ02
8gt1unCmkUPydF8M4qGzwxct9e9cL9j1Dot8DHuNJeVYo65dWenHaJNwmUdkkM0Nzc3c9ZmqdUgA
FAnaOU4mYioi4tDql/pIp4noT6dH0YEDK1qaBbkWDXkz7VigacXGcG/23W+b2cZBjPqv2J9NbtJ4
LeKeRpr5BVs+OHVGcwcgTyJnnbA9QFby+KyY4HprAku1uQm3ZYQ2maL4iKevPE4K9R/baAwNZEWZ
V2eLsCuKVabphN7oKb6kasnRlc/TC0c0ULQ5J9dF8OdZz0WW/Q7KghE9nem5aFlzqsU8jW8EjeGu
KSlkzQCPB7cwcyqNPinyRJwb7V4jkiPvCfx1zEiu9MDvFrqf/LP8/198TMTM/S9FvIqs+mfA1P3v
jIApWi55O/2f02/GQH89It6+8L+OiCqmmnOiC/7DsQWF/T+pP+4/OA05PjAb3dINh4Piv1J/TIND
pfB8HN66Y/NX/3lENP/hkrftkzjlO3TncJv/7Uj4Px0RLfe/nX184CA0PkAVmY46K/71jCiaJJeN
08fEphIFaPOM3gn1SzizyMRG9Zw1U7yxkmq6y2SYrkDgIitus2nJWyeDwYPwC2kc5HWerjqWM4LL
uC+lAGVZkQ8axgDfzVk86IFxdnWiHBhvYbKV4aqx42AntPg5GUWwNKZoXQeVudAdaa+QnqKJmOUD
eXWomdye9xanG9oxpM1nHCKjuKeT6Hyl43RNTfulwQQCJHDGp11eC6u8M/+Du/Nab+M62/YRja8p
a9ouMINGgJ2gpJ11iRQ1vfc5+v9eSuLIsr/4z2427Di2SACDKe/71K69o9KTSolevx0K/R1VonoY
RzdFVJ7dmkfaVOlhAzWHT2BBtc9q4rvRMdXqNMCG+zWCYvVdPEK1Q4a0Lp8rzb9vKFZQTXAl5lLU
TNV4GGp8nhklj6nv5UdNpuiwNPiLKJvQHLkGQ6XDDdRrjGFTcB9HvJwglME0mz3jQ/6QVAahfWqc
cMVOTOXl0h4ZqkPTmBBBO2QBjmTIkCFPdakx0aTIpb6rsCdwrZLXO+Fe2DoOH9SL4yCHuL3txwZG
pNY0TCShV082Xb6YTxwv2ncFz7luEhv4p4h2ItfddTEP4T4azlGPPirDTRRM08LGGcuvGeWFkmMB
p8ICYTeXLhreytaBSygi8k+s6J17CFUnEfLpqYofEA+xhRiveiL2XVPRuVs538q1ZAmqHexU+tsq
aZ4oe3I57U671/K5YUQWSG4rRHYWWqkENeYhHx1l+9K+R217bBDhhl7aEWHuMUSXVGDk3E4NW6OW
ozi4ZiX3ZUYPUqxz43QqVEgEfDh7x277B2ltZN9px5To4nTEdTWOeXLbx0Mc+FH2ZR6tjwGofOf6
J+XGxwyKw4y+UQvuoumbvbuUSCxYdvKhLza9LL5Oc/0inWpn1PlHXlIsuRLUhMlyAREVxY3MtJdy
4BPT/5gGyIDxY8St/7kbKwrI8jIcc9U9CguKlPTBW2PoIE90Wxl5r9Go3Yye9o0AzQdb8qx9qLQI
yGPaysExbhBmENBs2Lx187As2ELaksEttqAC157oUSd20jBCFlfnx1mzh73TzBfLA/z0LIeGCrd4
msriWmdzjSALQm8okw8nkl/yfKp3JAYt28qI0ZJTosMVwUyZsPP7ev264k4Ih4Im5942PgrHPCKd
RB2BhKD+Fnc0f6Zp/qCpg+ZHXLHF4GzNprxpW0AMVy79hmQ/Ek8dvwwMzZKoKFGilXiHhJEclJq8
pVjBikOtlSeUIYKE2Ereru16tRbx2eYeRlDTOuzTYj+Ysju7mdGdI+J1YpKugrJyzziNEpXhS5ON
lnQHWxqHVcjmdlybsFTh7GLCAMF5iNa4WUhG7gABjJErQ/YzXj+UkpjH3IOBWehgDAZsOztB0Hf5
IxfLwUGf4OAT9IaRQjplREwRgCf19Nw251g3HvEIjKhe1o2HCxvZCosvTeBoBWsY55yzNNBKSuWq
Mhj9pr2JTEpEU4nyakHARULKfmw88i2gQrLReWL+iY6tTYitIewvyyghirVLJ/O3KYnzJ2p6yZA1
7BR5qM2SRWdf46KkbISk9UfTdoulOE9RfyKM61Y2PnKUttvHTXuk9Ys7eu2HcVIxkrs98HhGmw9C
lopnDp0n7S3B9HhF3YV7CDcfFO0t/b/l0pgBUWg7O9dcrJPLpiLCC/MbFjOsJwgSZ+fU+jCEPQ7h
eN3OPq7FB0H2PBGH+GMiXCi6XVgXIqJihP3YzjK3o2GgKbt/eOT/p+eN/x9Y+vyB6TApfp04+NHf
cwbJaWE+8MnYtYCmfev3icP7jXAiV7VWKoc5ZM2/Bw7xG8AsSLVuqIA2lrp/DxzWb/w+AfkjbJBp
Yf1XmPSfQWCToUcXFqA0fh/9F6i1mmWFwKRn/UsPdU+/WWJQ0pdcaW4LfnjXVnv/01T2F9DqX76i
AwCv60DqtqtA8p9zIGruQKVoSlTEqH+N8ZKx7/spAl0S+pa4vJ9Bpv/Gy6/Q2j+gpdhjxU+v+Uuw
C5XM6TAsbUntvLrFPiIxQQuIJAJ0vWBhbzKiB/4OpKVD9E8vyyDpCpXWI0CP3F9edl3GVAxFgewY
njjVb01z8FHVMbDJkWbFfDu8Zgn+AKfO9waoFubXmfv1MjnnosAFEzVpjwzfO4x5/JZ1wx2iTn/v
oa+musDpcJLlCCRxDJspTYYFkscpDxmXqD6Xe6d3r7nXPXlp/REnPrMcrBQj1svclCiCvxcDxVSt
QHvEUPzNwWIdQH0e6eTajI5HrmMhz413Y4/W1qVIeGPiwc4z42yI5EG9bmyggXGjb41TPqgfdAym
GBnR09A+z3l2S6ph4JKc2HV66MrkmhQT/Klbz9CTYFT6QshUSb/OdOtFFckZLoG7TDWo5PHOArP7
18Esruhy0Pq1RAzhwhMo6PSngQdGQKkg+/YqTlnEAOW5ztHKJBXN83CdTDy1LJ5FYImOX1f5wDYJ
wb5G9Zn0O9IjmuVrN8eHIvdtgst7KlEb+2n1dfTXOVgxxhiXFGwHL+z00NC6HZB1Bq/sjgW4d0S3
ffUa+c0IRhQzOybfFjNRrXRUIGSR5h4yaQWOBBORwjo4bn23RPZz63S3en1nGeJJ5CuQMvgne236
qM/5ndG54jHHoLCTDWOzt0eXYp9UeYtjECzhjeS0oTYcNq4/7WjRCyKt31cya/aZDkcRW9ZLtKDY
0xo5HO1BkCjDqJO4WbHDCf3NQby2nTpn3jLPT4fETfY8sj55XbeGcklhyPvyYrX5C0DcMEdvdg16
irbwVJdeUNXDk19KKvbG3RgpI1KEusY3p6fVjJW35tB6IxLwnmeYqyGCnFBPqUq8lBCHxpXPiL2f
zUz2W3LBsPq50Um2SH3IRg6HNusvXhEdlk52B2pD72y3zZ7TkiGbGap6XLCzhGab3+uNj6aJVpF+
WKZwHrIuqHMTRVVz7w2NvulZz7fuktEHMifHqSXBR3SohNG8fhdjf1d6COGKZSM7To7BCGgnlGaQ
FIN2yJGiVfYyPSGVRrRLPgTa2E9FZ41Hxqjq7GGM7tOddY07n1iggTQKP5yKR4ivQzSQU8StMrIE
CQTdRaF4jTUQ1l6EWEu/WxDeBlJ4fWUsaJ5U4Ms04gTNzGCoEJGsXk1NPW/TE4cFNC2JxIOCc/LO
e1b/67nzodQRh0U3uW88NIs8VdntvA54HdC6g80nBkfCJOAPQYQV2fAjzi7CZu34djBQHNErl5UQ
tzn0tYKRVgyHuf0p11/oCQpH9BLl9E7fAYi3XqNWRacsZ/e+7fxXwzUeUuwZhNcrVbxXFmcZg2M7
zbQd6Pba6n19YcxHULocTG/5ZsusRXQuSVjUt0Poq4QWO7J3mt+Z27ikMch/tI3hoqBF+nWfFLyI
HvoHRjgxea5tRNdv+rmsXnw3u2EGRqDrdOHqcI66rCMdvgXLb/cppN9imdeYtrgsl8dqdtVOehqn
gS6Anhexb2urP9j4GAMnw2ifOeZORKPAW15UIdvZeirmHrM+EzS5WvMWKqzBnmvHwGTsBxMNQVpC
mSDlGGSr3KarT+oMwJBgtMfZN24H7pyDfuPLnPMxYR8xOwUEQ4104hhHzPMEZU+ueVDocWzZO2vE
CKuQvoqepBotQu0GdWWgpcR19oMDarqnnDzbRPaXzsbWalp7RLBfdBwnh3hF6r201Pn4l27UHlof
7Uph0Zym+6xsbQO8v3Y0O7FIrwMhDXWlp0HhqOxFEtYIp7HEbujqnvwOBsFB5p/wYhj7euFaFGhE
T4SybCoz+tDKYj0LOmFXZYpX9o927B4dP790mNKF97kgaaA20fI24zORGT2nJwqUshyfR1ydqutD
nXSoDg8Ii95UB6RVZ5ehqA690T4oy4Gqphbd+CwmDbWGEdO0M6JOLnkqG8Y92S0H3y1fIpbPnL4T
22TgZdq/FYAUAIcmsR0pt8D2Qb1Ooq1BiXqdvJg7a59ODuEEmPctk9yPKOyrbEScHLC6CJ8awNG8
Kk8mz3u+bQSnFakOLEfZBVXZ1dLkuTCtj66auQkPKpKlXm+cGUjbNJKBFhHosOKrblfWReujL6Jw
6O4Akp5YKRWLoVB3HqDcn7AkNCdiKwgZwOGMATU/Kx2wDZk4F9hOYxZo7L0K/fdh2bQI6ri4TepP
M6ZUddHZ4pKt4xYZy3BZKUrFibanbiEu+3MnQLRWs91mdX7urb48j0RMjcash/QoudsqmVDUTNx5
5vU8LyvyXY8SpdW0Z2SCT4bXm+HADh6mJgWGQpASUi9HuXq7SuYjOR2k/BRHrnIz7IlIQA3ADZZL
eCKJpEaCpidHx0HlI5fhmuoNj7HIogixatZH9ZzoRonNIRnxCa5g/Gi/QlfwYPDr5KVHf3VCoU3A
pqRuuy9vfeuVlkN5amROfgE357gezzGjWuL5JzMbL4ocmNDXDjE4jvSOU+IchxUOcTWuMy2RKLiV
XrIlLFjZB5VqFZjgaeoQB+51hFdr4e7MIXlTNAIxIA+WC0q/urc9DIblRTexDr0we8cCWyfmVZUK
0+NyGNzdSgu0B9/BQT2uXn+JIWhnavNG3oIaG+saAGuszuoU96OBWrpoR/Ci0u03dkGDGLTAAoui
I/NAF9B2y0a3mm1VoxfI87OqjEwa7bTYfEroA9RC3BPee+gb9gasExWFpjYpQbSAiDcionbS0E5J
VN+zYmItho3Qobb64txzcjgcxCqlZ21iK06/T3Apax7fLK126mKWaCm2spQnr9RCTeRny9TCRiBe
N7bRNIaK3lLKDl4oj7sf+XpKzqCokIUvRT321HMOZ/dOMToNnX+Aq0fFtZguOUkfS2Y+KNKqTMeL
0Pi9cfaFikVyh+1bpddQ4ZRq2l5IFim1A/roG0VnCcY49RgYwVay3IVTpvaUzCOv7e48i5iIYEYp
rRswg6jOzV67TBwaxTgvFKMuEp1vibxdUvFTbxo3PvelItXW+Ji2zMQigbeV83XlKEx+TF+efGRQ
+mrtua8dp6okSCoae9ib7HsnrJsim4d9WaPBHriV7wwN07RVWm8mgP2SLyMlys5tswgaUmLyn7SO
rAM/vQxIEXmSxfvZJcSrar9hziJxUPjvNU1repHe9wJvNpHpz62F99iUIRMHj/5Vp0AOYiVJzQdX
j78jzrt0DYQjjY7ZcI1H7YPa+SdN4FKxWnjf+SUbtK9UoB86huVNDMi9iWFCYlM7jln0zab0qNYL
jJYFyXGrs+3Msg2HfLrEhfkQO+LWM7B0tG78Nnp2MLXRV3Xw6kTc8qhAcJBfsvIDux1Tt2fiZT9J
K/ssXRkqHTGaDpOQ5eUy2f7047uL+HpC3sCN0PB79rTzAqId4iXnFkCm1g7hxgZiFnBXfgaHJnNx
RrdYW/n7JMdTExP8lJCtkKLDrY3HJeVwLY5k/l/lh0iWL6VwP8V++zVzS+1i61C+c2YXTzkXt3v6
sZj+zyIUHg8s9tqftu//ixN5/YBrb7/9jFH8/sO/8yIG+e8EjXo0f7ier7Or/s6LqCXW8D0CDh30
YgqL+Jd0DvJDxfl6jknWN1sQy/y/eRGDSD1+SmfVd1i+/xteRAi1K/9hhfcpAmLFtsgxNh1dfe6f
YYOhK2BsHBIUo7beVV1/sssl1Dp0aV70XObjQz1xGaBn+x5n1kMlLchsIA33FZ9izxPefdbG9LHN
iZ7MYUGoD147/kNXCv2+YOnAUZCGhoy/uip5pNKcTyvCU6rS1y+2kJDDDgYbr0rOLYZyznjE+Mu3
uehfqii7Dqlx0xnG3VyVXxEPRGEhJcWU8St1Kl8nx44CqzO+ewKQU+tKCsnrkzaxU69F/4l4Pnw1
MXciERtUy8n4KkXEqpXeC2wgoveeZJo+dW3s7qEwnjKPPVVU0a7OUPdb0v1kwcnvR5u9xp9eMjIT
0WszIq+s3wwBdkbkFpwWK7fbEfST92rTYWhfnYIu8nL8hNgVCVXRvLQeo8g6EsjZL8VZtKxUs45v
AK8nAS9e8yCsBbEMLj4U+SS4OSb1hzo3FxIm1uxQ4mxkE84o10bwoQZwgyLIXjt0OAKBa6fysKqM
Pm2Focio6x3W6ULng8vdNtbbm9lMznYXvfKtvuSQLsxdd10j+Tjlfo4wFMbmAvGdjk66bVPsSYNt
NhswkjOS+xGCtuZGtiKPiXLDD+BT49vR1lArpp5LbshsH/WVfLqRQVH3oHbX1n6psN2Hs8vylKTz
4+rKY+rZxA2xEW804TDrm63P4LU227Htb6bYQPvb8BrDGlnIaBgjKyN/WW17J4fqiF32YCGGGxhU
RBTLW56rtMHmP2563TQfdKvGXTfyMECRTuJZrH2256XdEtAGvyZLM2hq3UX2vb6XkFhb0WaeEiSg
U0bZHcRTYQVk8UGLGA7kM/lWdGaKWxy2FJ42Wb8p2vlLV2aYTob5VGe5fsSJYhx1mT+OXtmfhsIX
Oy+qm31Hb9J5jbMSRAQ14RxkTUHWBbzOGSxmuOtQiR10acpH/hWJ8e5COQLFv2Ey4k8Qc/95KuPn
SEtn5VIs75LRZFQyGh83ibJP6pb2nOrLsCnJ6mIsTOP8Fm+RsfVW39u7SdwfvdkJ/MzeGC7EWZ/Q
qUkIi8dgHt+6JqaiYljRFUXrZlhbFqwcwVljkHor7NMgzLOIGxJuWqRfhktVCDIrs903VYmoP63u
nZg6i2zs20PjyRuaiVGELOxM2OsDz8sRW4DYT3ZEU0lmsxtV64dJrjGJHQeaPp47XMZhRRn8/Ww1
MdxnY9zLbvo2mcPFqIevrP/wrT7wlCZ5XxXtpK6nLEUdsqYhYjpYp8WH8Zs+46a6cIsifYwwFHqG
J7A/8/OqQjzNMnqbGW25/SAqWSViPJnPzxQEIhCoQjI7/S1tDdmeX/06oXBUrrJnH+Xu3lYJE5k3
nxyXYslYp6Sy6dt3so7c0ww4tM1K+Z1QgPY8+eY9S+YlNvVvsD4fZCROpO8KBuf5YAvEYtSTrBvE
ahmwX/mde7BNX2C8z4Qb+HN/XWe/2veD89FH/T1GkNspy71wMXMCnagSxjJT3+cipqhFdwXr+q6d
qaXZdwmxowihPILtjFsjBnydxvjD6ZN7fSausirMd7iPr32Z7zI3/QRLFparQzycqT+jvWcocArt
MBd2tG04UQO/B7YTPkKT1NT0oABwCoxqzvaDhrd50mdWmKW9pn3qck4AGk55rpO62NiBmVhoW8mn
C7gCQT1S0b8R4bWgt7NrioU1opHzpvvcLuOMmHZmofUaUDe7fvNGj2gw28HM1uXfVgVcdpN3SyJw
FtZ9+Z50zhREnekjXnJQI6HryPF6b6RMeOjoZw5Tve0TdJxe61zbUv+2EPu0rdGsScS2m5YqR9Xf
+mzNBU8cq7MpdFzeuzh+nzlzo5kFYFnsepNXsdh0loNfbp52tY2Qbu21/qA3QEVOhxvGjyIosIa1
0C7uLH3s9vB+mD/cpTnQiw4KG5uUgo9p6C0lIlZDf5p6QbJE3JwsyGx+1ub2PWn9vZfqT64mnouW
iRgWMzMlrGCUBkbCFVp1QEjtsbDZN4lO/ZiJb3T0VT9OJIBQHuBcHaa9oKgw1FsADEb5ReMeA3zn
naZ6EM9GPrx58ZIGgAuXJIP5KuPmtV3sZV8w+rI28zcvmj6IYXmV2j87aP6Xhz2MXhAMf+uTOFcl
9/w/TXv/+OnfOSlVy0FXCQwktJMN8fTPYc/7TYcpcZG90ytAs5PSx/xr2LN+8wUVEghkGOyA0BjR
/jXsWb/Z0Bs686MwsPXTDPBfiGD+zNZYjKJMk7pj4E74tWagMWSFo5AOOpLJg5oHU5S91+O7rt/H
I7GXkblV1/1Ph+ovWClT0U5/mC9xQ7Cp0vaFfwsI4Jes50TWTZvyvNzamnEUJWr5ZQ7KFFlIPwdJ
1N2ayYOU+X5x0sCxDXQj94N5hdijGgrHFbmu1P7wQ2iv2ZGaBLl6OaIC5yFdyUAX2Xv/L6vP/2ko
+XEkfn3TeBNsQdcOm96vTRdarJtwDBoB1QnBCtEczN57SsqOsOtDR3ws8iMor/ceofjQnB1QMz8b
9qt1XE0d1EIeSs+kXKEJq2YMpdNiSrzGQkNFTbY/YS00PNMMqmygCOFy429YuT+N9BxyKEf2Bl03
WGUUU/gTEzh4fpN4Du/eneeALxj0EN8wgv7rf/5u/8w48jpCVUm4hkWHAmf7z68zO7k2wjbAkzCW
OPKp8c2j+grjhJa/+VpF2vk/v6ChWNNfv5efX/GXZSVKZjqQyB/4cQYnsCSpjd3cfuuqB6J1puJh
iFQGlPY3B/Qv+MY/fNBfzuHGt03ZTDZl1Srv3v3kSDtY3De5wBLizPvPH9JUh+3XD0kDiSqBs13S
CH6hjp1YG53ZIy/P12+b8U0n8NboIQtJ4ZpmyBi921guRes44koiCNw2uVkrlcuEWxInbAfyTV/R
Fq9HmAsdM9994bH9P/7nt8m6+Vf3E3q3cMz4lhD+rxy3IZ3epnk3I5mARGFSWXcZpt/taFTlbh22
sdK2p0rlDhCXBFNFwJLTpUz37A1HJ60E7hjmIWQTb03b4sjCrLqgKCXMqmmZENorsrYZmyV6+haN
8SHVWn1vKCV+gyQ/nmkWbpRKfzI+Ac3flUq9nykdPzIcvqhVvM0/NP6I/Sel+reQ/0tsALPyA1iG
hRAKh4CpvAIJh21PLP3e0Hgruqka65W3YMFkkPSEuVAT/+jUbHy4EHzcCBauhFK+2QUGxF7ZFVpl
XFBUCPh4TPZygnbOLjtqkpZQMk4AYncX2bDklsoMgUzxrVb2iEkAJM04Jgq7ODfpMSrMR6EMFdpU
PhM0dqm19lz2CQFlROrJpH8wSHSrlCnDd1YUb+nXIfq2kjyBcyNVFo56RK8jcXUstFgLqERDsFYY
RKtzvpJImMo8wMAUWY8EP4YE56O8/lKyyJJp0KEeU0nOlasd+NY2mZk+UIJDujihJdlGryGc0OGo
v3L8rW0G/TP0e28RQYWeSkYYwjMRMFpy/Eha1UVgGk3or1ZQpET1GlC4pLE3BSDrgjiA3E5339P0
kSxxdZvGdnX0C7KleERhXPVc1uYsgnZlHl2DXPfwhnQJzJxlfAiL5KTBusvLdOPO/SPaB9I2t+Vj
g6re7Rl9cSLZa1Djc/FFu8f6slUy/sh/JAEnyFs96D+6iFpdon1awAJNdZ/XmHZpJtUVEsrTaqX4
q0LUFbXczAEUVxIVcMyfk658rGxm9WreUy5tomC2jzV/cOgJmp3MYMEi7hiP6dIQA09Qac/UZXZ7
JwKvji/kmZM0c0t22LIGkXtiz+V4ZgcXbmSvmV/QKYeRMg1lZ0RtWwf9mQUm7y0qoJ7K0vFRGeQm
Sh6ACQLNk4HdxADhj9Kvw1ZZ67gzTKnAg5zd5RSSdbH+qgNwuN2+J/yoWL5kHqZIegJHfon6KxOX
OqGNRT+LCvwG84n6tyWGEMb0wziaN4qfJS+YKzkNxu/wM1uv0nfq/Q1lt1cfeOJr71wduQk52/y3
CFOCTPSdiiMWm4FzazJKTAbfIS5Ckw+kfn2iJW+ci3TJBKawAjDpUCzL06x/4aZM2jMnY8e4wOf1
6i/s3FvCRvGKnQ0L1hoB44BfbUTOpTfGjcfvtUrm/NYKhMm/Z+avW4Ryggwj2HT1dWreY+WFUeby
dvWdZfPR+085JzfnkPqKioY/ip+qPrUq4k+S0tjDxVSgydfYxzvn9KTJqKP+6EUYEqZzK4qgIzq7
6cII3eOKD1qvGl6CLAvyqVunJc+VYz+1+x+tt9HWTOKLlzbhZOLHN7pjmX/WB/ZxXVqHxOsf57G6
K7C2tcTLzD2BvMYWhUUAALNzcPrDFMzz1daXDe6ToC/jI5HF+KuI2Oj4SL2xa4HCF8Gn4OD4Fcpf
Pia0pzq9O05113gEtdoPUb+hGG1HetGmbkzuiUS3c/bEGLDVPztV2AmSCMc8UDcFdaGsC/+Zw8PR
VkaIIMspqef45IhZUePjrOr36oUXgtu6ITrqMSkJKxeA+1iUeydxkBr7QCoAC+365Lb7yepwJ7Tb
CutQhyK6yucjAlWyjTztzTG012asXr24VlkqfBdr4dNftU79Fk3PI8gOCBTanvFhwDgeQanXLYLF
0gisCG9St6r0fqWLiSykJkVHWAdX/ErqwzRwpXSPI4oAG02ih5TGG5ARI63RkNgsSG1a7WnI5Xbx
O8Hnjo5gEdBk/l4dmhRFJhWIB48LbZYcaJ+LgxvHElO9lo+HOJfvpGc9mgvUvYgeuiJmiqwOfp1e
lJRIdvhZ9C/qFHRjA29JduhdlnOHjsMKjWY0kPRtbpP1phoRAyvlEIjoj7dhK01RlbjfsHLClY+Y
wQbjA6I9XAaTJKhbJeBV35Fbf1HfPwvJNiXKRN17akWop0Huf666jsYAROsGfet4MD4IvD70HUWa
HmF5NE3BqqvLhi8U1pFzkC8/gwRXl5ordPAHkMUCBQl/RjpQ3zqcjxKvBwiFDi1aVBVDvPAZCooO
HG+b+TDoLfVMfPqW2K+1dy5+JWy+KR4SXLQl8UgjQGIpeYV5DWeW5cS4NkqSRfADyhcl0+rG7q5d
5NcypTOs87vQtFOMrm7hnNHqVFxaCL4aJf3K0YCNrzQaDIt1Z3hyBEJAKEaxxG1vfR5dlAqwXbAe
xsh+khm+vPhN/ZVv9hNM55aLQw9snnvQoHJvmEwdOUu8TqoZGFJ0acyEODktdPUGcvp9Fo9e7u2o
aR9weikac5pcAju4iXdPSZKHyQqLSRDngCFMmcT0SOx8N4wnGEtsVVb1Ap4WKN/WKMW+xzw+rqge
MBtp5AJqrAyzDSDTB4mB4Cv+hx+6Qn6seD5KY04db6ase3ImcDRAyirmfEiboGk44yvtpIhytJT7
DBxD+UoX88n0XJ7VRnU0nPQjv85E/IZ9kdwMdnkiePYCxTptq7Tb1744aUmmRLPui126L4YXoeaf
1td06i7TCNi4jsUnwI9jNLk3izMRK+e/aC03ywVkaeOX+AEE7VGl+Nwbydk0IRZLhxHaEYhLvNI+
N3H8Ge37fN9x/anBepUMfsO7DaVqDC3gD/As+o4yN/huX5kFc3oUqrE9idba4uTc6iNjJGHKS0vK
8AjDPq4emI+5s4v3H2sjVxCDex9H4awhxWNbGIaPjli1upmQpjExF9om08ag5eoo9PZQ+jcVcXtq
4dMQ9VIWhoALVbt/X+A9TDmzCcZCGUzqhvc2NoQZragS2vfJvFf/lEskxss18riW/IFT4L1m95sj
gGmB1EJ/b+dnvQMnRnpWN9s6a7dxc5Xqj2NnFZi31AdW472PeyFfWyYYG10SgZSzfGElCNU7ch0Q
b+PqC8I+0Kz0/fs00YLZXtciqPWDZj7U0ZPuuMp5HVodEvYm38tFHgw/2VcFfDhmLq5iH1mOFxb6
y3Vkwym6OehktCMXlybnaEcAMoZpDAjKxZq9j452sLxkD9K96UciZc2rbt3NRXeVdXrj2lowrcZR
6u+MH6SFvyfchWodNMtsTnBCJNDgh2TF15WFi/+VxhszSLtVe4yXp8rEFnhg8UXcnUjmC9v1bUIW
KIAouOIDAJNNFb273RUCFZ4DlQG93fl3Lu4JBdFavw+zFvC9l8TITyrQmi+7KQ9+fB3rsyGv7Ecs
cXwsgIfV5TsckG1hWKiYN3UZqUwGnkXZvtWvOkUxk5eQ9L9XHyZms1KffJwYZGHPI3FnDADmGXEx
+kFU3U3svc2ev9NICFqmVoVG/vhoIA17A+Si9rWD+vgmFuiYl0VKzhe37Crtnr9nqpGIhW9GClLb
zGnzoXDvx4kVkAy6CkBZzmeNM65YSIgDPQBbgpWYQlUupzLvFlAG/PQhnyT0nGRv9dG2yKOwc/Sz
J2g14Hqak2wj+vRmoIGrYzCaeFx74xw4JviotdWtwyTuEnQXK6yeD1bB8LsfEWtNKem2GfgocXhd
ux20+6zzborpvVnmXc8RsUilqeuXhgdNVSNC7cTW4fEuiVRWn3nlu1ua99oZw7WLqY7iV0fdSaFB
Jt8CRAbBm2NYbEaisiNeiWKZkG9ZLdvkAHGZcP1ILSg76lS8Aez2a+ld4dYO9jcTOVxCsYuOKYVM
WHW4Gq4ovvlQqrqQS0NKWMeyUVq3qZ+BFGebTzRdbBIgA0xcr+Zwle7GnK6u6k+MyVi/zZt8q67B
mTdqZGNoJQ9c25Fz/XGBwsxwg3Lw/7QFqXEovdStKG17YhuwZSX+SxPN914dhaa5BIh0VWpROMev
AOZbntyUGLYckhiWxsEXPR7T6dmqH1P80uPH1LX5DffzoRxeU2XyrpXdexibRxIyJCTO/L3X/RO9
YYzGyiSewwhYyjb+n1f9v8CTTCx4Dp4VQEhb4ZM/4zztPLajS3zk1qmnsy8ubi94DmGZzc2/QQuN
P5cZQkJDUvsOSKUyBv7xpRLTYtHsiHUjPXE75ZAFAhmcbZ7SxCLw0aBVhvll4LYWMWqxOP/4pP+z
6LVS+4PK/D12nRQfbfKe/axU+OfP/hO59n4zSGX5R4UywgLbBsf9J3Tt/2Y5JssUfwAfA/EowGP/
gq7RKaDCBynVBWE3f4j4MX8jMoi0IAu/JT+EuuG/gK7/AkZ26Vl2TdJ9lF7i19bpvEJ801g1QWxz
R0JBelmake0xO8ma/y8QNH4TZJu507SPWT6tZdpr8bTXJ7kX1tnZEIu7U/8SATjR6NnJg/ngFhnx
j4IqsyYfn386zn8BfNP+/Cccz6XaEKzdAv928K3/8VyGqga9dlCIR2t3wmplnIVVmeeypaXVTcWx
R9B3hqzCflRNz/4ImiWijGdsrDuHpqwt1nxI1N3k6ZKOkew4r44JraNjvOrlsbGRouulM4Xl2Hwa
0/RD5v0N3s/1xqgNynd4HjaudkXY+rxmZzkv1am0ioekRVeQmRUtT23nnXA1PhpDs/fnwQvszHjn
1nfBVb5uyrSPA+uJMrytZX2nEWXY6h5yr1KlaujMYqv2YuhptfWIxdYzXOwYDneajeGPiXlbjZ0T
/niW6RGRyTaTmFc8JWuKbjQ3Z+TbHWmzQxuHkuaKY1Tj0Scy9VKTU902i3/S16JhCYxRL+6XApK8
FPa9Sz7KiIGGJy3xYnLqY/BBQuCXoUWrrr3XEbKxOgYFm8v5LPLqQt0wjGYFqpColhUhqegaJ1p+
LEfOBN2UHrEtkgcPlr5sgXuWA9GlaWV+IpWMkI+q1LbJgms1HeNzV/w/7s5suW0kS8NPhI4EEkgA
t+JOSpSozZJvEJJtYd93PP186erpLts1runbvnBVhDaSQCLznP/8S3sK5OMUQcbwZH4dBwmOvelD
41WMivGS1UgYotPK6DdOSF1bQaVbhR7pIqbM+6sJ1K4pg/cBi8tVh1OekzrTxrjF12Uz1P4xC8px
5Tan3vXNderClzNIXVlVAcT2ODKJO4CGOeXN3WDJkx8tNTxJ2hCkrcsVmQ5vZjX250TRLNAleR/E
MJIxo2wEcoO5G50aQK8rT6JhBl03sQtG4kJayB7zKnePdm3dxwq9ck0ISCjmFqrk8pFFlr2BPd6R
Fuu8KCt9QmaER1M3H7WxtkUer8YO0Baq15pjyYn6XW3shGNgCy8XTFk7gXMs6oTJWYP/romTgXUO
tijDXK1LVOFg2f1TCOlv31aqXVWcYFZg5kfRYS9nDZJZOX946SzjnLJeynJqUZpazRrHQjg8tBBq
UQeYesyS1cVp482SWCF1CnV0TnpPXNUSga5mOffPaMSXvaMnI2Xg7Wnl+00/udWqZHazMrrKvooy
Hjivoq0OJpLOaIAiLIysmiWWNOGkE8DuZYh9A6ycKz9HRxtOxQu5GG+xPzwTE1GuhJsQgwMqZEfF
GguNzwKr9HJM5c4dgjMuSISyuBjnBNPtaGdfwd4/2plpdkgL0kREWgRzyZSe3PO1tiV1Iq+6rZJ0
WXl44jjxlp6E0LQIHXKBWRY5mjFPfno/jzwedj4e6qw393aDYzJzNcjVDrGXoXgk2GXXYKbaxB/j
nMMPmE8QMYMyOsA/2cN+3KXjvPNt7HJVfjTANglPdqkxvscPlSSwpD4aTpRl0U2PH3rmnvPlfRbk
VC4VBWWAYTCBWisnj8ODk1VbtKZ4dYYzLc0orzJ567XTF51T7Yrs6MoJsK3fjgxy0qDFCHd+hgP6
z3AgNqQvZNHtWj9+8/3+sRbLnf5/34xfXBndlNSHbLu4OhFqxwaKluTGyIcTNZsjeOJhoytzeAbm
2mqafDoQA1zUuzqHfBuTu0WsCDe0NpMbxKdHnAzXGEDb4Xud3kchpS/Zq/yr8/SoqfrfPdJxkugN
BfIUY++EtKkQ07ofb31MJZM0w6+xXfmjOEpnIoPawJgzx+M6qFYeMapXHvsnhhQnNShgFnQn1Xqu
5D6tzefEnO5MhhQ5O4RPDIFXpDdhm9xkfXK0xEzky3inKfnDuGDrpY51nN4EDQT7PhgPkjmQAZF9
MPCkb5wzz9Kjtu3Jwv4xF+1W/6IjSL4LgHX9KLshh+Ml3tkVoErCgciv1ZynNL87G3Ch4SRsIKD3
8ZcWvr8FHOGJ6ZRx+crFOQ+swUoE+LWQ5OnNd/pPdPxcXMVH2tITWv6bgU1yKb/mQCE2rswMZLb2
8mJFCPn7GGv+CRcdKBqJ/TL33N9xea689GYgIa0luC5DEG8E2JPhoZ5FGDi3qJ7ba8OJbmx3uROF
/ZINjMBSUhbwA54EixbpQ9GpM1T6nf7zcuzuCwC12lzr8kCnM+jCQF/WqBoeUyTGQTrvhocK87sU
1b9Oa2sbsWomxm1iZbX5TYeyT4/KWWWKUPTYbTa6oJD6W3a3tiyfWQqfyI2P+vuIAVKyhr1ZncNw
Pln+t9pxDnnDjS9zbkqjH11n75B1qC+jjy+XpF6Z3nLT2g8exlwEecPzJYzQ5gwsMEIIHetWDREN
uRFvFL4UUzjjlDJma4gc1Q38bJ4UPzlC4KvsepPkKEYKblMbAvm63R0d0t4ghVabagfL8BzF/SPK
8Q9E/B/Y1uh0ZKQncrgfQGdz8hVAK/UDxhLG5LwAU3KClUf3O9bEgFmPTd9CgzMQk/j11pw8AgHH
aafXYmwvd1r0oVg/gRrnfQgV/BO7b47DQIIAuscnn62oRFA+Mj9fKViGiOXHu9EPDpVRzZuuwg98
KJvv71ZvBDr4IpzRIjrFjStv9U5AcMA2TP9QweR5C1ARH+dJfvcEn0W3rrtqYzqrbo6+hlmNqqG2
9jlsgwjv6KsyXjjyhzlcG3X3rUyjp2x4jeIwAqokn5T06RuHyPgpE+Ha7d/qIZw23YJCrSh3YYYu
acQgj3yQfbEIcYli61mWDdq78nOyLN268iLY+hkPcDhP3kpBVsDpgRlk2xHxY850k8OTkDhY2Dj9
JuLDVdd4+YLXzVu8DFCC9UyIql58E5O7TuwWvBTrhFsf/6EpX3bC4DQpzXIfNsOGQ5KNgga4aG1E
S916FjjP47J5gdj3vAwjEZjOBJJ3Y3bBmZ7qKbU4raSDg4c/NJ9S79UZzXnX5D0TZnWL/J2SsJ70
gabebb8uofZtS+2QV01ZtJpDLGdnvIaup65j+xxJE3Aeysw/4MU2rOKwu+tMN35KPMT2bUSFl404
ReTEKtaVLe9S+bm2k3jfM90I/SJf2w2DrLZgvLJk5UGYBYdM0q+IgVkFLcGlPuQuD8Cl6LhVHfrM
eS8LDAZ7KYE/rTeaxNUQp5/wIj8MIS7t4wqcH0A/xB4g8Kz7JP8sx/ZtNEwmY0UTb+L2ndCEr6RE
9DtJ2O8uj/VnMrroYksbyULQAwz7KJNMSGwqDawTNMCjGyy32Muyd6QeMB3FiQBfxoRLMTyMR6wc
wXkF81UxcccsbySay3fgtA7hQ5NHW5zIAA+dAXUPBrobeqyXEb8LhFVsOEECp2zKCRf0rt2xf2Fu
Sxqsqr9mAAn7aIoC3iXcX44yZDuY8O8WYeZMQNRTZQFrT4a8TGJaVqYfVuvKSU8JapBTN+I6bcCN
wX0FD/M8QMKVBHdESeVXJUpM2QombYQZber6oQwnDexSXTvgZEhj3qYWzwZZ29Spw/DfLwWAFv//
kQJgAfoWRm/Fnztsz4ZBpH/7X1oAh8oDwwIbbr/wLd1I/0sLIKVNIQX2of1RrT+12DgWQKKBQCU8
23Z/cizAUsnBAMGDJUKv/Z9JAaSmsfxIPOHdCthmEtcECCg/gS/hHM3s9Spe5ZyfafbNILZ89MpT
2eD3aIilWjdB/pqq7NISTRyiMPNUecq0o2E1J472ol5XhnpQk2twYNX7Mn4ucLzpl6K9a0i6Rlf3
4TP/G9+raLkdkHWtUvJHcr8bASPVfd/rhOcayEcZBZIguUaN9y0v3edxoIzK3QiStA3RPYqCa5Mo
yhUpOu0+91/TrqvXfQie2ifBVT2rb67jDIga8Ssz0P6najCwgqwh0TJcJHJlqIL+akkQ2NrYWvIt
PIUm12k3xmy/mjFeLsJ5d2oHRXwwKwZlPlkrAwbWCs2eUopWTtafoqCIjkPVM1lkiBZWrtwFPYl+
jtccvZYJQ5JcW/G3UnKV5nnVWvyyEQNqU5Bkibf1In8XxjXab4sBSu1XyPc5jXPiGDaiDD+DrHzY
00AeSY9XNqk82zIfoeDH2u9bp44i67D2UxDvLSbpIIJlskVocgJag77A7Fs1ecXEM11HdogE05DX
c6bOJu9mS3+TrlBLSSS6OAAsC7sFjcfYpffI1D+SstTeQO1wVfc5hn/Es1YV4xufTPBEqYCkZ/PN
8+Z+5/fLxrMH47hU/muUzNYqi+NZR7/sR9k067SJ0VTAEk7HfhPJsT+pQkvQYOj0XbUuYM/jx9W+
pmJcTxCGwTLBw6Ufv6pBPLsrOYH9VQG7mitATYrc3Vk21RfWUHsaY1+nFW3DzvXXzeLZJBVGnxD7
74SVzSQ7Z9swG9/j+M5uBrldjNpkekl2FnDGhNmdIvFkfC+KJNjXZImqyDUZfET1nWziCY+Dj4hg
rlMQQL1OiluVdQ5pD/G3CFouDlQ+YYMV1kAiBm/Qydd1RrceNCCxDrfDnD8bgw575WRFAU2YjKIH
9Rx+dscbXg+dd0Kle5MNAMBehRiD2HckA0QNhp9GPsucTP2htJGR9DGS7o6Kwr5Ho+nY/XzTxNUx
Hj8AxncA7JeBrNXcbFCHWozlZZCeopswgCZhGuLaKeUDjkT3yHOipSSHK18+XER1K+qL6SpXzgNG
gUh/0uzQQ8pWddofkrrDtSb62tXgUXiVfbHMBi6A40BzKsUA5uO/j479VLcMQN3B+1SZtP1hsnGy
V8dhUuwX/hvz8+dQ9tNKecEhyFFrEl9zwA/5SeloyW5h/uVZdz61YJAnl1olN3EZvs8+kJ43+vRo
KQN+hMa1OdbbNnMmSNcQSryoXfUBjvllT4ntFM7zZCYphJPt4JLnigfabRBVH6Ux3qa5DnBEYYl/
a4vXvBt/Y+JIsFa6zxudqReVl2jRhTlznm02EZjkD/g2pcL51Fjtc+eX28bhM5aZHazzHFpOFuXH
JYwtiAQR3b9vG4RmJIfGnqrrpkPQS/zOcjX04atrgiPZ84Y9/D3AaP9kh2G8C5EyIIBZfW17Imu5
j+0EicGZKro4depTRn0cx5eow2ciGeUpAL8wvSi/dNZ16sA2mEpkQjgkPtvlQMjcjGDWzskYDpwW
/GP8KgLX28WG/JLPw5s9u3soSYeiNW476EmeeEtNHkdc6zzUG9LJdezRuvOdgwV1JETJKsv0Pcig
JMCvQRy0DoN0LXNjpXNbBrTB7A1DAaaVpY+BpMqXERm9AYwBFTrPdocGHPL7goVC1HzuHUJwIQ0s
FtEHKmu3SAYgPbVBvnGtyDyLmLiXJSh2MwQjLnKU7luifs5TMexNaC0VEEWUXJcl1BU4CIMPtQf0
yPPaK/323AnT0dSZuUglOgj6EYICYN44eDXDRgGNEP3yGpeE7AQ2dgYQfrFcGL+Z1Ds+TfHGNiSA
SqUDciawA2ZDbmZnO6zphlVBKQqI8+Q4DQkxbr23YjvYdAkw4ZBE37C+CDZ212+lpIJucZ9h86Ku
ImKJ+pwvZTCXxsYq9py8lIZ5fvYCtJmeAb/vv350YVLl/P3ooiSE6c9VFXML/Yv/qqlMIU0CCGwH
8Qp++5Rb/6yp1D+U7/Ed13ag3ZvMMP49t7D/YeLLJD2wT/lPt8p/U+4V5RlTDteTFn9b/idzCyV4
/Z+LKgduNC/jmsJ1fy6qAqcLXDD5aOXMAwYGmq8R9G/CDVgFzbi1BKvnewSoCsJLHmh0LRu3EGtT
PGXZihoZ+WtXQTQAuH+WYUPYV2o9oVAHjVx8rIGkCzVBXowamB2lI9hgdC+j/rOXutdJrngWJdHR
2fjacJL5ofEgymeSg9BvB/ssgyiMCfuCX2CN13eXtfTP9UoJsgvXqkjXPliL78GkY/bKaX+DGetG
/0OWfLBm92QX7gTveN5iy7LVc9QU7Qmkc83Qz3NkhSPGsLDgDVjwsTfsqs48zyFhIoNpHVrZAN7y
5IWafylJAdcvmcGsMHu8PFR563QLG6k5MTuowJlBYxY32waV3AFOWkZ/bFJG9NW0XuRwM3NNFiPZ
BTh0ZGmz17zSwlxWPZ0PfDl8AA4aOsLGcIewfDOMBuxjmPxhcIngy1Qdb4YmGxH6BOsRmUGtNXBj
fTSRFKZ8mADegtfeSrIKGKatrLrdO2f9p3AQZLvrN53NP0xCZ5+oHKbv8Bikqnkj0xo5bGpcaUZD
GUTcD8MDx0GJ5Nf7ON0kqgTkwR94XfkU24ro7jagR2aqLB3G/CKH1ofBoITYUoOTw2AZXUgUxnOP
bVG8kMOH9cYZlvO2FtmdvYwb1febxiOxFJEb+1WRMtrA46PKs900yD8G5VW47ePsbiHdSmUPc80t
BLklJwrwk9mzt+9Cf9MN0VYm48bMkQZCsMwNY69vZ6pd/nIT0+/ooKPXszB+MsTwGvbBWvZQcV0D
sGwhMKppYTMwjC90YmYDNX2ieya0CfWUqNM1mYbrVgu7qs/VQsXoZWydDMuukzI5DUZ0F3fuqS2Q
SVVPqpGknKenNI/uCQp7yCN8Df3IuDVUuhux6G/nZJdQ8hTEDUS8EAkS61iGm4jva2YE88Ud13kH
tXwbkXEgmxsmSDAiX0RJVdnGd0PAaWqON8KpyccsbsWQnBy73M7NQ23AYCCsFgObpT47kXl0WP6O
QbAt4Toc20ax9SDwXTk1kdSZhxdiFEZXtWLkQRp1oRlPV7GDdyazH5fveEVwMBbjO+8obD/5TrzT
DBHNbshR1yakXHVjs7d4ijRJKHPvYpGuE668J76YzKfmvvpqLMkln9+rC1ZJVxmncCVLLuBUQJC7
L6bdaHWUOvpZkKvWTZ7Hpn81x+UzUMe9mvyHXlwgpKLHDEDZSc9sE65QxBsgU5enOe8+EnnWUpa+
5u9M66DhQerqs1saF9uamDPilZFaJorgdDdZMDuIJ9AaH7xOtqNOjdc+WcUOe59NPIVr+FMEk+YB
DA7G/B0GPHrPMfhauxA95+BEYUbRPgMWc9P4qc2zk284pza5s3UQemFqJ/41AhzIwMS4XVc5/lQ+
CgC9kBKuj7T716Swdnn5qazYP8pDZl8jal6Z6bhJv+WJBPhH5G3A1YJlo/nyEQCQfpJLCr0+29a2
uqoWnNRoqwQ+uZrhNQt1SmW86+HYuEy8mDYxu/iD2tLeoF9nLssDnFjeh8QSS9EU4Je/7m1oNW5N
GRLeO7J/Db3sNjKqs17JXjMd7BKhDrsRJOmu3E+qIeue9bICVn/rjHpfdB8RAZe4DGJxg5p4tK7j
5Ivbm5BFWgiW7gkJlbEanen0naLW10ct8JpgX7livAmsao9HHyUp6x9+k/RAnWAKFSwIvUlqcg9C
WY2mrug7IJN9tmq4Yn1VhLekutY113uugp2lMBTs6vrDIWxnXQhBjKFaUF5DH3JKdN9RS18VWO7K
FM2XEmMBpPDVYXKh0o24v26L2bubcYjZyn4gCSsmNrP1APXWjYMlTiLo06X52nfKXCMWxvyLVIqT
AQ/OSRiGk5eHulQW1ZrDgnkR9PXvv5KRrDWlannIupg9eInRZDN6ZGjxaerCdo2A6aVcWFKjtPE+
pzCzQm/TYpOPjvMb7cxpNuAayuQBNHXAfMd+JSO0xYwWSEBqcGDWMEGvAQNXQwfYBjK7YMcGUsAo
qqRrtsi9EsT6OPJb3vlXlmGwzMqyXhf+a6UhCkuDFWEMbKHoYALTlRuGn1CAfBuuXfnNRzHggHks
GvzoNAxS1vY9GZqUkCAkvYZKSjCTqOzfSRweiOUGT+k0sJKDsBTx82yU+5nVugGTeiBzdt05hk0R
DH6IiPxkj3gVL8FDptEbUJxlxPk0tBXjCYJ3LdoghUhPc2lD5mBDfJjpTAAdi/jOWTC+M/Pwvmmy
ZIPPM8th6vJd4MHxLSmQV8YEY9cPu11jTMYpb1HGBsRozsw8BLSkclliAOX2Tdj+NmuNBiuS7uKL
0L+bCZf1jDw7zD5tROX0xUZO5Tbq4voYmtysvmmuStgC8VKztYQZY40QsnqqUwpytVeGpS662h7C
QhFjl0Trpsa/Ja7vJiu5V1n6FoQTM3crxuEsFcFO0GjN0acoIo9ishAw96NNAeMsR4MZeyHxffmv
L8wlyN/fFuY3b3P5U12uf+9ffCL0k7r49ly0mlTS/yrLTfEPS2tkEcnCLuAH4MX8L53I/ofEMZWq
WwhcSb6LZP9dlpNdLpDcS4//aEeU/4BO9As1h0Lcg7KkNK1NSOLHfmC0RUHnZL5mJVatvdVto4n7
NDk6YyF3tcJiogJZD+TlT5fpLyhBf/mq+Dd7tqfBX/unVw27pMnsEv5iZuotM6Q2Y4uJm+o2xs7R
HdShMOQubvKP37+u+YuiUH9cVzmW8IAmaYV+/LhTlc0iiCChMtWIrPizntXFQ1Eh4++P4RK+FxXM
kNmonlI8qjA833WF/zfaTfVLI+S6ivmGp3wJK+wXFmGNgsPrHd6EPScMgYureui/WsI9q1mB6vln
K1C4yhfXHqnm9GfnBP6mpkZ9TW3zWZPn6Qsf3bq8Dm0Pd3BJGrSD65sHzIvDYxcEzx4unabvwu5w
drZXvaCxLOCCP1fRsMtd4iPb8sMkSKuOnYtr8T3TX8jgktsoDAF0Aadg8HzUVvSR9OF6zqGH0rPV
fril+CQTB4BlrrwzgrIL9ls7o5FnFcrLEAVf3I8yGZFVmJel4MeavHlpen4sds+R7U9XkTPjbqDk
3xAmfxWLclW1xTBEfZ4JGs0fb20c9aPh9XEDNxk/sBkFJYShg+HOC4AQEb1RgG1L5J+hMu3MhQqI
Yw2jFA5P20tBhIn9pZ/CWOwRyxCzLN/zNvkMF8BfLa68zEwff78W5S8SXhpr/XTjsSRhk7p6rf5J
nOw0RiLKrAQCnwGT9J2Kx3DbjTjmDYV96QUlDbGcPv2ftNpbQDis4cG+++66CINHu2g3/QCyvMyf
TZBEB9ccOmP3NmuvZQZ7Tjlw3QTWgRIBFDdLpu8xmXF4Q+4bpmS//zR6LvNjd68/jcnUxHQdCKvu
T08WQTcyohuh1TU5fpri0UUq0pDop5dYJbxDVgWP1WBsAoLGouK0LABaARDhaiDKzLV2NgS2YW6f
2tIjJdZ7lIzlmGGOon4yRnUumKTo5KOmal6caPm7t/99efww8uH9w9/kMROO64Gs/Hg3gLHrtovx
Y5qy8EEb9rmNs4ta62IyOCAeAdr3fl76T/zczoyca6sOnxIfS1HZyos9ueciCYG+O7wpMkHjMePH
qH99VPWL3btnvZ8MEv9VVT6nJv2MibOnnZt3ltk/WhkgYw7+zMiHbmhwL0XOo1JZdHjSvJj4oeSQ
ns3qXW9Y2OSjR2JLSBLjG/GoH5YK39lSXxbLe7Qi92CN/m1hwlUoxW0lGAsoB7yUdyYwK/Sc5H32
lN51bgM+Wq4I1cMtx8/PskaQSmoHJjkNZEveysg7pmADyB7e9aIbBvVmWrgR8Uo5pB0YU82hy4kQ
Y+MpZ/WIN8BLNLYv5N29NI59Ib/rICMcmQmdHoL4Wqe6+ZU6uAWrtUFi2ZGm7iE71B+sNGAgmtqB
xMazdCLR154SWBpgvqnpHJpusTYD17ONy+u8zBNwX/cxTsmmcK3kvTW9+xRyI0qTFyfGTs4812ZD
3xp/aONvI4tfMNhb63eC5/8jit8Xvc78pzgIDqK0iaewgDZrNJhag7Jcd2J4CF0w0jbhZSWYFVTZ
JisgWp3H2r4Qxn1deAzyhDz7jjr3iLnJ93lnpT1qz04j5I1nOVu0VbV0rSWOXuHNlHX7Svr7KgRg
jhSxVAEpKmyyU3KT4+2iOAcGa/d9/4Ub0JMSFpDIpR9xW4R/LIAJPSTerxN+0GNBq9RMZrWdbES4
o/cY59ZFK0lTrgN2zdvwi+j4Kjcm7lFTNf5jnj56DQJvV94leFC33CfJOT+kaoO8+h7f7otVe4/a
wi9V89MsSLue/VVR6RuukwEIpmrz6yZm+Ttd96LPLUx9GKPcasvLIfagBnIdzUXt+5KELpV937L0
VjAf23G9KBIRA2sTrvXb8W7ixXtwJpNIGEttvJ4qN8qxEM2dm5iU9INLPMY8fUEb86j36rDmjhfA
L33mP+pj57upxhic9bPASBkEACMuU9LKZ9e9AzGCcZudvGYj96bSe20fvn8/X1k1lfQOgqtW5+vA
t+/yKUdf8+bP3d089SRrWozVyLz5omggqzR+HyVDFRd2QyKHVTddcq89YM/TkmpP+10pGLH2Rbtm
6m0Xa2yytGkkSPq4lg02cm23FjUuz4ZbXOs1o5lUQ92sZgvZOiBaKtk7rMh//f327Pwy0QbEZW4u
BWWj0E4eP25v2Jia3jCwPQvNo0i9bE0Y+luH+2UHXUyO9o2+E7Iw8MWZyUHzH80OPMclEpEh7Nk1
5plOUTIDtTIkro33bUlIdTGc4TaS8fNgI47FXdtlr3HPlmk+9sZOOw7LNvzQdeRihx851z9MjUcr
5skTb7hzQPih3x2V89hl5qWPPSLEh6PdoqWa4q2X5QLp1PTg4iyVEYso/PDdtdMKKZx5obtZ50Oz
07tM640St9Dsj0SJ/9P95C/ONJgGyqRsty3yRnQh96cTenT70liE1qe0xrc6rLahSQa3tUD8Ipgt
hWZlHn5/n3QC1M/HKFC8ruu5R6D1P1leCFJ4STOOwb2IqLnS/q2D4R50IUgtfcfxwYNtdQgIu8TZ
Zr72MoEpZoI6soQJbhMUg3PJ6e926LNaNzsKj0JCMMxhNiWfFWHiUHHfGSEAdrBhRVAWcxvf3oyR
vafS6765mTTzx/Ut/KEBMyRPccuKVP7fXF5dkf145NLA4OzI+MGkL9I9058vb2X6g20G2Moxc37M
9MLXO2kfknrIAzlwgOoIv99fYP03f3lN2jHHsSShy/ZPtxSUAR+8YKrod5gbDm57gFmA+rmZr3CT
a/7oeP/PBaSfqt+9mn4q/7SAAHesKSM8aOW4AA6jdxO15bsXLH9zIf/qZTzBBzItkxpG/FT6jmHe
+lmBOVcaZvcF5rIrfQETfT7//ur95QsxRWKFKqwhf7ljEUl4XcHnKUPKEwcNpBqLb1VKRNfvX+iv
bhM52TTGQkFhED89Bo0y+WpBPpBe+U3VNQyiGV+EQM9Z+fj71/p1a6QTU7S+GJBCHhI/3aSwaqKq
EzWvBQN4ZZsoy0Tjf/79i/zFB0IJ4qMcsnmyCWT5cSW4Es9Fz6m00ztcQKN1qYVxVQ4LXJQC9TdX
79f2Gmcrok+Etm+FwfTTeojqtDRKq8ASjr0DZifhphOJIMrYLnOLE3G7V2RlBilwz+8/5V880byw
Iu9FIk7F5vWnT1mZdlv7vLAXgngV8x5bV+zYOerkgBQCJSsuw79/yV83TO3iBbmHqSeNh/fTSnGx
fDPHOOeBTvN3XNx2zlJe18LHsRXv68T6G+TiLz/hn17upzaBXIS0CQtejgn2NXXrNSfRRJIC1EuT
uLbvDte//4AWY5dftxFkYwLLMHxezF8AA2QclTPnROiUswRyzKyTNSJdspfq3nbCiz/SCiqvenaJ
5Bxs3MqN+JEIvNQcTrmAnewk0WvtzqcqWHZNERI7FRU3jGvWgesfeiJKtAbKL0MS/kS4r6qDe50a
0WcDOuvBNiIGpPkcbpyueOoT41xv0nRx93EevNeKd2BdglArP3ryC1pw+Ng6BctLYtGniHQThd1M
JCCXxg79Y1uGI07cHkr4AGNECESMM8mE6qvrfCA02JGguyZEod4silXTkquAIgR/KdT4kTLgZfVA
EbE/ku5mEKANf4tJ5QxKnMfwzsrZuQ1sLS/P1zFaUTuOdKozhuu0UNHWwYr/RFgvYYSxoOLMX5uW
qUY/BPdsoTDKoHChZxVeSxBEaX6YYwiPI5aPZSgwjhjGx6VUUNUrbMR6ZmH4hYprNHrm1RT1yHI8
guFkDPWnsJ48o1+gE80FmmbrJawyuV+MzwS+Zqs4Q+kb9OMW9wpJWpzPrbQhNJkU8PBtu9UgZHuT
FUhtsKgMt+70qUhnqL8MkPatjqwYnPq+I9VuVYvyZCXONyeGuTFN8mYZ3P7smszdxgVvcOeLP8Iy
txRiniLD01qMKIf8nIwd4wW7DDy425Ggu3D8MsVMFWYP/wcMt6l4iiN1CNx7UtiCZCSBw1z6qyGb
Hho88q7MuheoeD0Gr03h4mjkRWSdYzMU9/FXNyAqzdQCJ1IbelCBK3OGSlzk8daZuvUwl7jlot4u
sircqYlqsTGLk+OP7zIaiWp15lu3geU2zajP3fLSzIA4MxFFJ88tLqInVx4UCRwqfEvitezmczqw
XDob8n8c6XliT0jOP2F1BSUuVPdL3SgGyEmwwllJ7V2t9cfAf0wnUuKKiAkZc3pGDBGcR+fJDsrH
0bA2VjduM5N76BYHglR3QyG7i5hCZ29wpFNRYWMazDjWhjDW8LOQtx36alQ2xQGZ6FFWtUSB0KP6
m9B2pSZTNh6lY581Ryx0rRtFj3EVGge7l9kuzoViQPtsjXDror589kaEUHWRnEdbDVdxhII7xc9Z
NHhl8v+yi+TWKBJxJF6QLp+RVh/4aif0PMZD10G+RkiRk4uvIRfaLQu4Bv3RL8ladIu9leCWQULR
TkCWRB02Lqt50rQwFRhsFcHZDaEz0n3vGgtjrWJfhLGEjQ7NWuSvNYxX3LyYL7U6h0ksjAlD1X5g
m7RbTO+FZHuyjAgHpmtetqE7XteQFC4oF6Jbws7hCsW3IVacs6ry/cySWLkOjEEDE1uS1zEQ9Ghu
Y6t8HTj8Cz9/TPsbjuoRL6vGWKUBDNSClMkrt0DCZAIoDThiX3sEolghozaiDJa6DTaiQSTa9+4d
4MRqtnsQTyZ6SPAX5r9EAadiWw8M6COjnRk89h4pMpZELHMhWkH0j55HiJJg7g8TEEcP0XVv8ZAR
TWoWX3MmJJaezoJvEFB6LCr0mohynYVwHGAXLQox/GYrw/SYR+Oj/pkFFXtjZTcGVmBUdGu0PBOi
qi5aTkY83C/S2XtBcswEciC0dyOmxI6L3xDjSPzldpw+a2IZsVV19pbLCr56p3ra+9Z7apHzQay9
olvXsivoNOvRa3Fh1Qi3WHlIA4xbz3HPIRYThCFtApc1VRMuxAy3QvKIibdWAJlVs0c8d5Xb3tdx
bK4TkAzLoX7wDsnBdudP0sJSfInfcWYbiG1QB/IBP0wER7ABQX018hPEyYcYNR2mbc7YkTCGBmOe
cIHRMLdGzGRYfsxOwUTL/JDh29i+/wF9lQ6BpUBHnX+ORPyB8+Wj7Po3dLJ82F5dj5V33yIMMBt6
HDtO31U5v1pev0la0KkqezdnedEId2VEb/ayr+bmONmr/lswWjh8eNEH5qSHfClf7EQSiHDMsIMx
wUf0P+Ey7IjISKCw1XkdoiZUaTDO4yS/4l5xSignJgvcMvLSipRUNMmpaUG+S6ZzytN4BX83LR9D
EnzYU/j4lr8cBk1/gDJD3AII3MQcWfT7qWYL1JCMlMmHRxb6d8TWa921IUFxNaQ1aiixBjAd0ptR
339gKg/bEa4h16/pkmvGOpe5S1auF291IIdGWDWMnKX83YpoqLyA8jm/6TuSt7xPDXdpqL4F2NGA
nWFazynPYvY/3J3HciNbkqZfZaz3MRZaLGYDrQmQIJOZmzCSmQytdTx9f447dbu6etHW295U5WUS
SCDihB8/v/8Cfk2cN+/uUPLcNu/Ew2EFPOILzQ8dd7g03R1i77TsDLZ5jqJFjO2zvB4xofrsgabB
LfmM5nJLjpeylg/BE6u1Ngkl0Q8HfCPCF864mEYP9+cVnODYRtpNDv3y4SbzpaNsKBbdm0BwWoZv
mrHtLfXW5NbFBk2BY/4uBkBz2680gWsqMvUMoCw/Oz1+bk+fKJqqyrooVfw5E3AveGWQwX+WGZZI
zUQoP9fM2VGwP0G+dReB353SDvMisz/r3kfRWpcoFzixIhIrt7ln4OYd4yE/0Pdi+mYmWBvCbXjP
ks8sr15koYvoTYGLDeQLSpwRqaPYQwuPBeDPB+IZNfNSgFbZVvmeQOBooTU1nbdqjD82NE+/dZ9N
NI48fPYldNqVfF0s9e/y34EKRNTlV1Off9vBbUg3nj2imEUQU8wIrsxoM+S/BC8cmQqH8KLk3pY1
Z2m5euZsiTPzEXnG1gGkMzOePCHFYQrppb21sqZurSX2XS4PkTevjWGTx8ezmnsW4wfCwRbyvEx2
gkUj6JlrX3zBJAAOZAEMOvHmeC3FDd9VUEaHlfFA+UpI8kG/YRbHaYdXZEwvmIHyW7CRlooHOQ8m
Wemnh7QvDVLd+evW2LhRex1h4WIPvzVKG4pXqD05AYu/QR2hz8EyEA+tx8PlB4wO1eoja0HlgGPn
IK0R1u704g4OdyaMfZNZfC2eGHnKqNaXtmWqeezDMd7aDhioS+pQSkriA01PYjqHMYiwa/SwOht4
zruWYUyDsUrVKhQOPr6pxt9WyD+U4IIVCUjZNXYCkfFsIifXU+enn9n7ypv6pdwAeUSDgX0tj7lC
QU9DlTsxXnTa7XGZaXqBwTlK+NrJr9WDCmrZ+WSplfy6/KFhz0iGqxIwHBiUlHMHmY8LZXAO5CAD
Q+Xjr7yFN6MMB6/9JB36auYsUVUH4J9AIv1wh9nDEn/SjTw2U8QHYzb6mbraESo8JkDECgCACJQ7
tY4EulzaGdxeCb+1GgIvj4TAqODZ+zGBxjz34PMTMdhLtc0RidFn7EfPXvVFhgJGCV6rPDqFpX7r
PcZOqrWpAMGnlotpTlw/PUi+1QRukucsZLfwmQVMfmjuCQM39xH1ZnAYdqgt/VEJQg33JRbGp/pc
GjN2S1QfGSZ1TAEsk63Zj25gxgnOD+6pwbwA0Ri/XYBpUYfMgt2uiD/bxN2HGDEINixwGnm0t8yk
yJg2cURkDMGuMjFG+/9bR1GWRw9fs0UQEyxZoRUeIX0JHle6cMKIL9Ry4prYvTRQcmjUl8dcSyei
iSygBGN4HTdAvatJsEbd2/H5dWatWWQhGM4QDPZXVdmX9QE9zU4KWBdn8FNhA3kEIxq3GeL0Y3XU
mZmsaTRR5IcvUhm1hIdn7GCJBz61ngjmvswPfPeIg1F1ZQeac8jgEwP7WbjkMveQtRbYzECCfjvh
wirPgaW2zWoMVeDCpXwfQcalBMiukTXMsTCU5JTzczbYZdsRQOmxdeRMjgz7KcDC1cjMSzixSGWY
k2X+XeMRK8n0kC3Di63f3LVXitkMVb6t2oNj3/smWyfuR6+ot78HEanyIQiPlTGKlRvva827OJPK
B5fZ08ySlF1X6mes+2fMl1eP3ZppiMCYspu1PX8phUfWL66v63LAFSHI8RDkwfLQHM/9y8jMTEYS
M+FaLrQZFXaREQqOyuVxTOcu80X5M4e/rV4mu0dV5927ihLgg9bHPfRKQ8nITSH4JJ78u8FgnXnJ
J+FDOF369HbxAYeNmrsJwenJ1TkSPGYVEcw8zBtuNpCqYK4yIMJN5mKQ4Iks+JMUeRwRSQUj/2rs
k+8QkNebnDuJR6fG1qAdc5Eh+WyTVDljAPFqQBCQhC6r1r4blyNvfsK/1EvGPT5e33oSvhFbuR6K
8FDX7t55qmxMNQTsJZTD2LfuqZys51GqezoWzapoh505VD+CqjFXqeEfWjfl+f6uDOUVF8ddNHXv
VsAhp0jYbszbSEn1Isb++IfCs6raDDqhs6/88PNRmSMw5boDzA8Y9aSkgbnPMk0dzC3hJPtuMLbd
YN5KzIHl5suwWwq1blU/YoO48SGbL6Ptr508f6U92ciwMRKTV3PaFrDQWibE2KlsZF/Bq+VX2pJD
0tZP/aQfNSe8ZWT6mduEOxQz8JIBqmyKSO0J72MtycMql4Ux1d4fivW0TJ2dLBW8+74z37shOkVI
ExcH4WY+KqMwYLD3uSnMSsrsTZ+yVZjs+xizAipUmUdbj2RjZMKvUpya2GQiTMZEN/3E2HqdSEiO
GVS/NNr0Ec0TfXAyLAPLOkn5c/CksTM+ub0hJug9Y0IqW2kedTFaaW1VdvXFttNdin8Hs80vMPOV
G97S0rrgXPfa281RHpXQMFHTwLTsMTxe9Hh/KsTvwMOl/YSdtBg5gzLpkU0swE+16CKcBMhIpkQp
LG+nphHlbpCPfGq74bkZ4u84s284MF7q0bs3GONBDusQGlo452TfGlMc6QXkCZBwQWi0+qJ164UU
8dx8yX3jQ76PwY6ZtKQidf4DNLNol2QtRqPyIcMHmWhkMu2Go7SNxuhbKECPm1YzAwjftUrdt22y
kQG39OzyVxbBcXlkbuX++t50gd6Cyo19Lx7NrXS20lUW4VdvmRFXvj6qU4DS38TDZjrLt5XR5sh6
CPSqZGQVrZBpvYeQ6dEJxrsEEkXH1Wed073wcNUYDiy4zQiX8hNY1Ke0gIQKr+s+afhW9l1ATilW
0rdKJX1QFgZ8WAnxzfvuh47gJS4RvszBqRrS14l5mMZeGLS023IwcPapkM1b3/gaOFRLmZCxvvTW
sus8yhQUmse+UML2kTGJFGX5S6mWNfxxiXRRKJ4RJUNGkU4DvSKsYWtSxivsEmHFuAtphjQv/pZa
KzdQeg7BaT1D+aMxYliX7Pk2WyeSHhdhkXmrIBRHOUdDNNx4+JYvCjhrxQAa+yGsG4cDdq9Y4Gai
JAs2NT34pNmc47KTYtYLJZw+QmJrHM5248z35IQhC5YtFuwOoVu3fhAPcueHp3gUZDpPORpNFZNb
TnTycfp0WCVcYhlKyb9hG6Bvk8sdD6IY63EoGMTx1t6n53NiCYxbxBnIqvi48mrhVCFtx4aX297D
wV/po/EXnUQ6W7Wh4aL8w6C8KJO6RnevhMlGlXaVOG9Gymz/3FM5jI00dY+Db29pT3kb7x+tr0yl
w6ZEH/zzsaRZhcaE9baIVTyuVaOYN/n6j+lzomqbtEUor33DnkXUxymopR5KCX28m/A7ooCXGrQX
0mbA6mits7RiYVUitgjsrdRHaXGkqRPUGzgVKrjzhqLjWy+qS85R1I6f3UpZz/DsNe1LNhOpiUVb
cMiDQxZydaaZltLMz5llPDdJ36xkXQ7J3vETmvzhEDvnkWhfuW1SwUEO90PfbdQx+Qx6/YbElWk6
HdSD4CDTOysbn/VmmdLV4AW2sQvCXBWiwH2QqoCNPYMvoZdw+G3fuXsELMrqk1UY9DZEw3w7QGeQ
/VKOG1YelsuJE3Ohs6ToZuUIVfBUpUmOR2r02ZwaL9nLP2bLpZbF73ETM2U441iPn7k5PkVx+SsI
xnPgHrLcf4pm4yylHCwcB7HpMs/SKRf6y0O+vLcogzjE4lHaPMt8/nFnKUhVjRF/3minRp/OVGNr
ESl/YmNX1PiHlmq/TKvk0uzUwL3A4XWIHuOo+IrWEilL/CS7hMQPV7Z24qzxIdwAYV3IriZdxMD1
rZP0+8H7ijjVDu9+0R2DonwPGlAGaQjaGlaFtOWO5r3YQLmCwaBd36i5GGzTZY8KnA3Oy3IPS6gj
vZWtuq5bCpwRc5iUh3LAA84am+2DqJThijRa2k1WlnxRafhHaDFympIK2nlsKyUXthFSWh3QZmIg
jE3HG07i773OBBpwqNR4Tn3zQwhbMtRSGN172I4Z8vwkvX9vsfMq3RLJAsGmZnDMyflZqkYDEWgp
53gLWRe5yYaFPkHNcXcaznEJ0boeX43WOuhu/BbEO2n5H08F9rHmpm7Dq5LCIAs7WnR33IrB+jyr
j/4qUQnujHBAYfk4jQ0XhOO1NFTiDwymfCxahBPM4IJ6T37CjvToVzmuSFNXrJWY+YTLy2qDw5Ki
fOcmtm7y5wfyxaMjFU6nHYNoPWvBOdb8e+OyOjGBao3uOsQHqUoP4psnG0fgnuPsZ2l7d5Rv3z5t
tNCxC++HHv3w2/gPgOsdStD9Ucfgik1km2um/yIcMykbwh9rKLdS3AaLJKiWvpQcy4a+0cnbd2l+
Ey/a+bW+qE3SHZTy8bOi9H42ms5apc3BCpvQOMxsLAV/kYgWOCe2yeQBnoPfTqcSFZ9w5DOIEWm7
J5KcNmr0oxcOP4uXUIhk1eAGbLCVr9MKspSNFzixNdBm0m04tWDHFfyq6BpFKxLADp4Gp6C1g3Pj
/rTb8dj42+Zg2NGHoDAG3EqYJJALdGQvFgKUQPGulpVRovHaHUftXbc5ojS00u2orXrdPvodJb82
089aZzFO4r4jJwUdgonUkVR/m1SgETVh1DRQM0yMvMm6fh69/mswjH1a3eWslwgzVG2F28ZDh8LX
XQwqQlYYL5iLfLSkunJWaimLDyrOg7qUEMPlD/2rZzECSO2p41BLYHNmNDy17h+ppuztf6qsHI5x
Xn5IM1HhdAo65LBueSxKPNOTWP+gu7Wz4qUh5eDYGOMAWRcYgeNqZFp7AXykUijIj6HOMr51lM80
KZ4cbQRCLLDAmfCv50GVg0IopGBic9DJqWjz6Ir0CR+EVs/AOUsLxs3KV5RLyUxx4XoUEc0yXvtm
eZ30Hm2UjSt3pBRLE7HjNgMzw/0RmTGwqb12WMhRPp8IMl8NHcfBGFmhKwLiSKNV9SC1jU+ezXtW
c/gthCfhtrkeCdAJ+sQmJ7Guzr8n1b1qKvEnwZPhqzdyticNg3I5vGAeQbnWbBsl8L5vTh1AMZVe
DiSAAmNrkLFZ3Sqsc7Qw2wmBSBorOQJzkHuktwHVFDQzYMgFAr6F8jwV3rtwo01ZW3IZCdolxnPZ
1eZPk0DqnbwDT9unEQc/jT4FnMskotJ9QXB3KvR0WSIIteu1X/SbivQOAbgsoG23G1dZlSABaewr
Bo34Vnx5sB4a/ClSz8dfI/4ce7wOe1vHJmRKvoeohdhGKh61VDcoClr6yeSd5SswS8IBvLRYw4Xd
eKs8tTvMMfwPurZ6OROSERAxOEEyJdT20JLenYz21nBRvIX1wQvbd+F4F5pFDAzPJlPxdYq3hrSE
jN645ngjjta8Cyb/AIorO4wDWY2AYCPmEzx6OtkjZc+VpRRMOoUDL4gChh9BvYRzhBifVPV89Ntq
ZyrNTXpB7IPKnZY6P4wie245waDC4gDr2Pum71BVbebmc+Yajj2KF0DRwHge3J9MRdFGwvzM7Tu6
0oURWVCuFXOpxPYO6rPKjVLPhv9LDgT46n7jBfIA6EONevOo9lLzpONLUGRKUZ7r7t0Bpy6lsg6R
AwLRRFg+MVeWOjzPrCHkPdHS95g0+sGPmlGPdNJCicHs813wjgfvs08v1V6KXgDbVyYDQrkUoKZU
6UCFRSp1l3nzt+DZUoulGc/S6LvGr1MDsZQ9Urq3qSjw5/3DSK137EMStO9Bp31Xij9spT97kO8H
p9pgXwa0bF4egI10k3KGUQJGHAOXPED32fV8fAE7BAOSfdux8n0zuquuaMAqvPlZh0zExzFrh2R5
elggJ+xej14WzJvWCW4Jn134tO4MpU8lS0C+VeZh9en1w2mIkOf2aKeW1El8OufG/ylovt3oR4dG
T4V3vPApTydo3MzUo+8yoxAxuviwleBoaAdpoRVqwqaDCPKYKMyVDPe5AzRfKb7LrRXCBJhNd+UU
dY9f3F/trdeMewjcmwBStFTVhorroWPAFO5xlvMxySt9lUhxR9AsTiwDH+iBvBgQENvPVPEfweZC
6NVChxdxRFMC73c+7Ia4/qGN7UbALcESzI7UnXrEpICTEY0WMRkrjB33JgYqoVHc5WCaUGl00UUQ
VoiAvNi0ARgAPZRweMeovfiGvy2dtZc7txr2b9u5v/ux36jYkyQFlU3HYURjyhlGJ6/wVuR7XNEm
gLr55dXojN3jJM8PMctYKIRodH17KGvzgLpuIedBQ09PMarEOSelMW+BGsqn3i0dfGYAppQWawl7
wgM2MfGNcC28PrSApApvNtftV6WhZCRomABXPBEjH4doS3VPmBaBY2XtUxc70F9IrBiS0Hwiyjze
G10DbR0Ln5LCl1QkThrYc/u+wdTAY7TAtHnjJocIlkVoZ3jsD2QVW9rFasPhrCfmvKp00pWgfi2t
xAg3bdpc00rH1yc/BXZgoxw2f7lp8qVNHdx2eFRua+ibGLota3rGf2y8mKzf3NOY9noeg1HIf7qO
mSSjKyICBmuHf+UGuvr7ZNfeIlTbJWo4XsdQC0gHEfn3Y7bREaa1GKfP2i+i2+TCWucmvfkoiqV9
laFLU5tLD/s5hS6S+HLlVmBBvhARiq6O+zqeTtI4PRjNj0MZkaj6WvDgOGBbG+d6UXrVDTMfDsAx
DRlIPMfZXHGSlTDsHzBrmuVXgq4PI1FexDK4xQbjjaUQov1aepU+wkdG3cocU6oHB4FPdRyyhfME
reCSdAiAKDAkCNBr2FQR4IMHrw7rgmkhsRnyiJBmVLJTFwuc+bFnVMxXiywEWL4ckiPGdTpTGcri
1HCybQDt1BAkiAej8tRDZZ0i9CsqcdHir6Qn2btS0vDkinRQGYOi4prlsDn0hq2h4+AhnWNscuyH
OPCJXd6nAyRk4BLZES8oc0fh8MuALVSzb+lXHgix2vPyyWjQLYZgNfLmY3Ys1fwtB2WPmE0u5H0e
vyYvqiI8AjKYHlJkpRZPqSAW4hJbNnBanvs+OuWav/EzffNSTekflPFrzEf3amfdEyyx4N/SuygH
MILrZFHt5eiCcwL9xOS+5l6S4AnnHjVI/st8iNKl7xK81mXufSjfWJQ7I+tBat0mXDTIx/E3XWst
abUS1BJhpjiQ9wzRV9/rcYVZIhDW5NyiYHyXpl7gMBEZSbIIZXahYJGIdV2JcaS1TqaXQcOrl8Kj
+QP6ufEkHa/icUZgBWEVdP+b2iu3IK+/wOuubUBBorDF3M8WbMKV83/ImKfK1LMWAupjxXSKE6oV
a8YQPcEIlD3krOHgHvXvqiIjxz+BqjLGpxuTLY/cJLD4+CvPfToF2ioTGRSNpqBfstoGS71gU7QR
OJ79G9bMIefgFivFGzbSmxz3eRQiygaOhbEwynbzYLb9b/aYN+AD/vd60D8fbfivglBe+LdRi66J
otOhxNlkRoqHyz+Z30HnIDEVOSa8RtEv/kMRSjaqDiMEyzzTRTpp8qr/UIQiBVWRvEFQ+Ouv/geK
UEu+039mLXsab2azVQG+QCcWeuk/sZZHO+qmLoKpOWnlD1Mrr6T3EeOe7nXdzbAWQ1szFu5yCCHF
dToBcjo2uBOLp+Zx1UwDCLp3kjV8HqyIp2A5u9vWHBssxzTEI4W3qWpdWaWdyukibzEK0iFeB2ga
F0aKN5QyGRsTP7DGJhpudHWmHC4i+V9Gl1kb88LJoRHJPlipYboYXrUffVu6i7QxmS9BTIyNqT1q
ZulziEKM5ZJGhxNSVpWbrDK/kqK7+z25nAMQOungC/ntuE1/+g1OlMyrcQi1cGKWYaWXM1DHn2Lc
jD6JLhiYrevWGIgnr/5oFhOkhsmrl5aMMc1jPRRYc5C2tCuU/kj0H1F6lsoFQTWGOMRGV67kL51L
KuEpAilLQjfEzY6DJkyP8dBPNOtMs2dfCS52Anxltmm0bifjWpfmsPFDAKgwidhtepEf2Ey2DVDw
PhSbbNDEpOuebCZ1iTNcTCdQsZygqZSkootiYoIR4M2xUrLhCfuKdmfMOf+jr42sLTa4nn5EraVv
nQpyMhcEk056/aNeM6ZoOmaGDgzTDN+FpZqSSzQUuIvkTMw4CsmJcyREBS+8xrkZetCeYFd9d1n6
Y4rdgoGvlj8P7KOQ2TBCVfAVQI9O60HwZJAO2RMMKVRPIWdGXadGT31/TFyjf/KK4bNzp2BL84kJ
OyJ9ElImUgIdddEOI+p2g1Y4Y5dwGsddmgaOOEWOkWithMVG46YFo7JNbqbgZtJSZzYMqfTehPWK
0LqTAzRaxP15RtkZ1PZOD19mCyISI1mHWR6YgKCe2NEzHuE3DAdDGBi4KrAuKko1QWzbOBuZuoR1
vgxdfw2BQmDApZLETHD6M2jrLwisKDEIXclerMnd18SuTQrWcxgxz0V+MjtixLo11+Yajl9Jk21M
S3vD3fmVqQW8BIyO/iJzJO7jDEDVb2zeXek2nRNkoKjYmeIXjW9F3m2arN80RIzi//jRDiV5WFgZ
rAtR8ge48LZI+3vR+E96ZWGij+7ft980bABM8QMgawoMWTwCIjX8aNXwOVKeKvEQqAk/WtWlx7wK
gwFHnAaAv4RF+Fz7UHi9eGivFV5j26KaGD2xUMWxIBLvAhMTg0rcDGbxNfDE4WDG6sAXz4MZ8wOC
6OqVqkgB6T9K8UfwxCkhEs8EHRowmBOJfsoRtseWMy35nSUPryKOC/OI94IrLgzEw8TgMXi4zDLk
GfBqgMpHGsCAfwOkT4yMxdPBwNyBocNS1X53bf3sifeYJy5kLd24Jb5kgdnlOzLYV754ltUP97Ke
9AaSbWDE7mtOYcvSKz6jLE4uPQO/hbOesE57Nvvxw1Q2Q0Y4IFgW5kgpRi5lNNuHucnWX5nXqVsC
jnw/v+TebDC38UkctaxgFbrDsKyBrrXxEPfze5+Ro6WVkANRaVvHsrWfutpdjlP6HJqpsBKqfeKX
ZxKgvxM9+gIVgccZm9pKwAnM3g457jcvZIKOCkimgjE0A6AfxozinB3lyIgcUhreKsHMcctvGsK8
0gi4fE4ucIEmPH0reMi5f7EN5epayj7P2tVo4eNI4+7z9BfmGgrNolSIpnOhRxG9Na60PCEdYcio
mGPdroMgGVb4j5zsRiGsjd7V7fFnjmH6rvu0bTDxkMiyX8SGkj5VV1sqIzeiIpzWAZTBFCW3oKU4
r35cA6KNubuMMuS5qpHsi+i1CPyQhzQ6qiJK3No9mR2x47xWIc1qQsts45O6U5SUk+Mfa8LkCyoD
RhoBli9Kf/OHeJ3V6drBqag1sYV3NpU3EnhvbDle7R6n7zw4RjZgpxDa8CWqKntjmp8ydyOx9ypz
GcsjxYB3wM2a7QdaqQ+GrP3F4Jp6ZyPjScdDN68z/KaF5+rj50IuMFkICD3Jy226fEPcXKe9TsnN
TxzrFZYmod6D+TNozGQzAng1ofGqK5jMT9mwjRNKb5FmvzF3ishpbQZo3+o2UAngxqfxC6r2sTZG
74Jpp7rJUnE3sxTtOrgDM18mB4lTqRtsko3XIirXlgrEFmq1flEU74+j1ekNjOTTCaz6BulavKfm
ngOZrh+GMtr0AKnbHGovaXqw7zuMpfwoRJwJvRsn9s8BnBcq14GkKpjgoLLljFc1iSck/5HiHNYD
pwzL4Wjk3JWU3WFucM0uW+jS+RDUTzl0VzJBvNgnIQ3sbd1gNd6pYYonqGMsgYTvOMSxNlSIlnU5
bGLeE46JdQSdYAqhF8CLbLfqjGlTikvoc94+dwoEe6zO65uZq5smCcbjkIsb6pAzDK0Yi4U9GmgT
9X+nA48k4zhhVNrYeB6qT2A8IThNTReeY10f4VoJ6FigEerZ0jFOq1Yxg+shFlUoqYUGsN1y0NJl
ajZ3Vx2mv/Qu/2ubZvpV9hcULf9t2/zjo/1Tfxf1739unf9++d/NMwlLSCpojWmhsSf8j+aZ4CZG
jRKzhEJGQ9+HkOsfzbNOcpOtuogNxf8DWds/Wmft/8rHMxwLgQ1Gdf8jLxX9v4i8PFp3sWyBQYev
yb+KNwf23oC4WWUxMVpRawDLz7l/AvX7cnX8zGdr161LDXfNqDtL6LBfle/2wBC3RJcdv7Qh/vWT
vnNwHhPmmMwVeo3KlHhULgitNDEIELb/dK2vf6kR/0/eZdeCEX3z//7Ne6j2/pNK0QOnpeHHEkXH
bMb6F01kq/pMYhDoLudu3ALznxswykI1d7X/CeVvHQHQTF63kkFQKO6oHu3xh15r13aOnzrjohct
3jHxuU8gwTf1mtjzcxaT9lqnB3lPNU3PZce3h+YEj9BvADAabTkHzbppvwJ7OgbAmXOhvslvIhg6
hjnRKVZ9rwllUMgbWNheetYImVE07yA/9HGoBxJpNtbYPwdj+lE26hFG/1Wd2uc+IkjXgG2HUKRM
JbpleMab+0B8+TkpTYyupwXedDvgVxDM5kl+p5ibNZswZ+0OJfFnXpkMHtN7qfsLxGwYdps7ST/J
MAeGaY94ROEmYjeWkGAZkNTOuJ9r/pkM7UbO+24SHzQnI4eFe8Zs3hhrGgUmILqx00ipI+RT/tMZ
1SP70LluhjsDdsbnyASUHlAsuMknjjEsMdPuLv90mRP7YuHzBl7nBu+1oV0jnUgXsmpKa7jajki3
4PXGzdEsb2FpvSv6eGXadx8r+52Yw48oI/ajzQgSKn6Mhv0+jMlz3ISYPCbnUXEu6gwEO49X3PuP
rXH1HOuoA+JVXMGAuJwuOo98/BA1gcSp1F73LMkVhTseKxseF1c9JrWv9zjqme0jSSxySaa27HdJ
AqFp31o9SWNxuyV7YT0O/d1GKmESNq4b6lV+dyxBh/DYnL1m24wsvXZ6kzubBUS5ZB65GsbOrqJl
b4+XgpAVuYae7x3obh0+ZmeRT8NHLcb2khqEgqVnKLc4VcxHKERnfMuxi2BoD+FD1nfDJ4O0agLZ
5OkZ5TVuwupR9BcSytO2KY8de2DImMgLnnKQ9Tzor/owHYtxuo/6dE2G5Lux8M4Mvzt7orv0R7Zf
ViTk8gYhnEpCJA0Hjpc+mS4sT7uD6wv0akfaNWm1taKc7Zo7M6nXsiYKRGVsiGmY4WUfDMtINMFV
c9TfQGquWcXGqQZPGhitOmoh7heA3aWx6Rpm/CS6qFb3PMU+GB+EGT3B6jrcdHwxwVUxhrnIgyYf
Xpn8NyB7CfRpNN4nG7r+PFjTF2k3q5k0SI8G2K36u2MOzymuiV3G2aKc3ibOmVZvbtKqlThWYOu0
fpJikRI7I1lCQiDTQ22QA9oPjJD90X6Xh8smxsQorB1t6zVAD1H6OudbIp3qwrmZfKQpZuKYMSf1
f8YFDV3T2O+xSg3QAVUD2he+hlxCvKt3TqBclenxlHm5+z62INENrnmdd8mz4VmimGRZdEZ8qLXh
zRSWZz9ZJKVr8VM2VgSy871c/VO+rjE2zxXaPV1CQNKI2LF2XTr2e5jPR8Mer4EeHRQnPTvxVKzI
3yzM/FXh/5V4fG9H65K3HrG+zOsTr91oZV4t1MJl6NU7u7kmm6jMQOLGK6bKjHMTdR0m5aUhLiMy
ox9Ijo42D71JNFDPp03b7h6r1RrTwE3CzCAqu1UFvjwMcAtPVukeFHe4SpiQ4U3H3K43ejhf5ZER
TFAx5qv4TTTHRJm+pJhqwfDMTP2M6vaux7shcy6yUMNYlWfqrWpYX7yo54cLPBs3+YDKx/axybXG
52KYvhRvuraVegwgN/SeJ4eUc9AR1YIPtlTqDv1W5bd3SR/0WC81p+94TA/GPBCBFWB9G9+nOluN
xnCX2zH6yQF51t7Fvb823oxyPM5YnhOVvC0b99TRdnUVxP8OnMFnQO1Wxq+0sv7I+xOAelbSFPhD
Y1KIGsmaryXW6HKSlvWZh+1GKk+tNBugJZL/0oPFhTVEM/mWxhbpNslB0eY3WSiycBLOG/KqQvKe
oplpSXywLZ4AtqWhp/Y4+rtEbsFxOHQugouJCWjX37PWfLcqzGs77xywTBxj5PXdRjRb8qiFZPUY
zYg3K3hD05HIkG5JDeJsmXL8nvZOVh7VvngvqnBjRoywC69chWmRL9UAAu3Y7klRx9rL3Mh4NS7/
eMQsC9XBGrJTXxmX0erP8t9DX76M+LMT2VSp+BF3+iIk7L6AyjaxKDAxXZsScEv4kxnsbTvjj7is
ZfrH6BP37FdXPSSFfjDrn05dYeZBbHldcHDkAA9YApmwS8CJ4ToVPq43WJ1fnTF9VRnq9hAIlzhB
HRWoKPgmMWbadBNktjo3qdKMbG2Ov/HU/pwxoa3tMUBQ0f7idMbw1LjAwq5WFuxSbwIviJSVBv1m
CY8XjrE9P2MojDyQCZQFUgSz6aVVdKRrQ7hS5v4+jt3PulK/gqZ9xppXyZniut6fvCMdx/eyHezW
PVz7F8sFRJuYvFdafihze0mUd8q8HXRmsk+cip2Vayg/o/ioqf6tDTErbpmdBkG4HsJpTYQEMwlc
zQ2zOTYR8y6qy7Erk0tbdRge1eWJ3ApCesgi9KLgBP4SFe5Tj0BsM/VxhxkmqT6TYr25ba7DXrSz
1aw6MKDcTUOGEXqMX3PM9qJkcOQZtXJhg1QS0ojdLlaJkhG0YQzFLjGzD0bxx8Kh/1IBmBZh2wzI
mj9rq/vdUpw4jy5msiXwreNIYuLz2o0RjjzRdhjKtQLZ+TTW3VLprBL6yviT0Mwej7D6BWzyt+5W
YBhUHmX2D4MPucIup6UWGHd3ql5JSP9ktDyS++HyBwCDyGIX0DI49LMFTsAiUzrSD5OV80iwG8Pv
WkNzCbHnVmALe4PhterHfB9nzRYVjTMEW63T/O3A5qszOtkwvMiSqtn6s/ixwt5Ye+zEVr6rIjJC
+vYTWeNbE7dPtjm84rRDeL3mMtaG3dbLPlsaxo++rmYaRhPX2NIX5iw0aZ9RE+vIoBRFHRkgpb2e
+gEMMs6nFSAnNs6N6y2bFLSmwCfbh9WysbOMxjTXiRdT1YOmpKteC/bp7BQLJ9PvLhrORe83CBKI
WY29fFmOkUeI/bT34HEMNYCxm4NzwEIaib2CJyWC6rL31hXKJ/5OX4dv9u9OJaycuRXUOncmGk+v
yWVlZDjPZztKMD7LOLNOOKQnhRGtzRyWUJ+VPUVV39tMPVdpNr2ymt4yRlbLrsfZgQw1kOuVXZ+S
xmlPbh1VpNSkqP9hI006sHRJFDrLhbTibGFWNgNx+9XkPLOOvWrVuiFPS4tzOtW/WcLkyhauMX7M
HppbJA8Ex9rQetJ6n+kYBYO4a6sCSWCSYcrtuCldv2E9O7ZXH7MeJM0FGndjF5TeMv9gSjvjVqb3
aNjb7lzEOSHVTtot67B5TduZYV+wNbyOXNZ+NI9dELz4Ne8bM/w8lJY7rqYEMyYooPcuT/Kt2hTr
wiU0TA/LY9MrW0JfvsdUe9as7Dm1oV3QFJuEOS0lGE+vxzf/37k7j+VGsmRNv8q12UdZaLGYDbQi
iAQFmNyEMZnM0FrH08/naHGrunq6rbe9SMusogAicOIc999/Qcigh1RRZ9iXqhcRvVZFt3GJyYjj
QsHomKnaZprFYZtSkJLUU8g4nDBfjPOHAmVvTnhcEbSkxktqnyYRWKcZQ22i48KM0wTp7OjxYkW/
kn/LSaJX704Xb4jkfDOJQmmEzNNPF02jR6jHY1vyRvl3vKsq8hJLyMucyJW5S0Zv0ZPBWcbzsZiy
h9ShlLHJUBvcncj5eLLJEBVBsb7r6jePGnCidB9c4y2hXItrarx4vJpNs5GE32rQNkS0LjoOCq39
HocUywQZqtQlNLG72eH8H83xaJVoE1CIhGH8kevoSWkLJB0yy/RL779qTDfHdDpKqWLQk8BJPksu
I/7Cx0YntM4mOSSE5TUO5q71sIkQ3kOMbhzGrlSGMzkjrkeyDO1fOz5LZSkVgRTu00RpSkUOOIXg
HTO9VduV97qzTSlr+BCzgu9M1COm3g9u8drZ3R4SEWTb+XUMxtdhjh9yY3iVaujOoYu2poNXhWHv
pLQJda5RGkuNaEsXJsB/+SRTx2/ydzDB6qP9+J8vlBpYJXxkX//3/1C85O30P9ei+SyyrPhDmJf5
lx/+KyDj/MaY0MPG1LY0neGE/N6/TjPd33Cf4Ws4Wdl43mDe8b+ADLETGNN42O27HsazYsT6N0jG
+I1Vh1GZfg/LtrBP/Q+mmX+CZFxMdzB1cnkp07PvoRS/m2UqSQezx6ZYkvYjMKjsvP4i2i6VM/x3
d+ifAClc6B/Hpth46oIyYS6Ld5cgU78fm86zGU6BmqUQmcdthiZqBAXsSBM2qH7KZP43Xjv/LCFe
s2yJQkN2ywX+gxWNG0amnocxoTemDwmcs0SwF7m2okdGgcKfB3z05ou0v7X91zX///W2wqL0Tz5D
nmpjMgTRi4Gxo+oySP7dza3DrDZ7tMSQcIFiy9AhCNTelH1+nqcAxwQVpwFlNh7niJKhiu233jzB
pYjAbgn4IsYHDouKnRwZlGAOcbIaivTZK55hDQd9xWZJirY50KpOefJSDn644GQNPbKJ4hxXiATW
pMm4MLMpfchHtUy2RN/vF3GLtcHMuNHVywM2X/jQ3HxTXRaxiggcd0FsHqLiixjYS69C9CCdPF51
Y/uhpcZx1lJ64zFHS9lr2j7CHIJs9HyN4A3+phM+T6Pf7Dys+lVr+koUD8O89ubSDJSN9akCSQnY
IR+FPmLLzTEQkLpkYsswUVDmZINgmhKThtBzvUAmJn0zQUlbPBzk5BLwKAFwI7+UPgpMC+5GCcIS
Duq9i5GvZ9N7TnCQtFrQD5GvgTXRM9ZkN6M8vveNAtpgarcraELknKmA3wQlKuEdOy+xQeuvTtcO
wE7yXyXHlaplLX2kNFCIHdaSpKsNRM2CXClkIguYZ8agCWzbOf5B8r3FlPJZYk0RfM7hSHln7ozK
PVcKlyRoD/2XQDIT6dSuerA5VRUECySEE3DRrNmDVq6NHY56ESRPa2sybrGwwLEGi/1mLby5gl6c
eR9aA1jdAaiBnB6+x/Hsd5/S0WWxesG18Bpx8PTKMrW3ZYy7CC+VZCsXgrz8FkHvjJZ2AM1ju9D9
4VUapKAZn/VxeK0MslRU3hs2sxDSvLJaNdwQa6rpaeaLTu4wtiWbsOwxAkIFRVst3SUXrRlQ6DF1
gUskH7gxkF9H8ooaj59xl61zd8C9gQN47Lc2C0BSe+VAlQ/HJIm55MTDEuHUHq0Wrm/E5UnzKAAP
eSgOMbwCrKSBiWBHfY1QnSPQdDZBmTyj6bY43kHpZGPTAGBVSh75W/CWexPM5FRa/FoZt3Iq95Dn
5K47FS1wPr/KS4J6rPWEj5HerztLQ4zdNE1LzIiJPI/qLD9g2DN0zmY57zSGfo7lbvpuPqrE/SLq
fxs8lgPXXmFTUffNtaniD7k2AoRzMqk94n0ldzmwwl1Qnkbz1ZvDFQtkP5KKMFYrM6t2o4x2s4NA
z5gc1ARjSf/dh8ibGeoL9lmRh2pn1TWwuYjGtRcEMS7dedqKYUqqY2GhPpXTuBV8VLCiVAcY4ZOQ
nt6lYko9axcPw3NKkmJOlrxA2XFv7GowRoL6tkHJ+mMJWCU9fZcoS9NMEKf18XfXt3GumZAWpkgl
DD1h7KVFpzp7lziPUMESw65wmapNgKBmVF78cdzjL3tkn9kbbvHGuJSorqJ7aF3tprsB+QCD90Kk
yYsPN2PR9vbBrNst5j6EpdmA6FZ+6LLo2CbMsMa3ccq+vMor9n6LeWpUnYB8Wy/u91affKZ9dRpV
kdk4wQMxXtqiTi0C2pkD2xP+y3YkeQAtTLcWm+loem9m/2u2kRu6PgzKNELE2kAX0NqlNu9lrxhj
uA05W2WaPURKu4PyMZbj1aovXQ0aFQHCsBfUTr0cDW/pVQDwrKMCXawK3KWwaUPsWwUImFovxLip
f46td4LK6DC/F9kPM/XeZLMRWN3SptPkeQehVEi9LifX3DZrSYbOMvUzA5sR8nJO5ZdUEwKE5iJP
eZGMr/K98tlJSYuxxbkjOJas123Wp2AJ7Ap6RY9KSczqlO1EsGWRv9ZOBCbXQEYwd9IDIHehUgcJ
jnlIQJhksxDHdQkyV7OdGOcIqDWkbMJ+s9VoGnXrexS5r67X02jZmCJ9GhAyEQIch6leWZG1G3Gy
Yto9PRRVqi+jPnsXBolioKcvD46rHy1UWQyNfwquOFbWmqnS2afuH2uccFxr1cDPc8FIFoFtngPs
fEEZQHfDeh1a1tI3kz1YDPFUuoHM2vuMdGUfUV9EFGKLNoOwwUwAGpS+is8mEmDxGpJ2YihV/L+i
fROd5cARzIssyeWY18fAgu7VWPFatim5YjPWvqXQCI1ueBXzmrY6uFr3YDj+l2ioMdLnkJxVzpSp
pLr21wM7ZctZpQEKxDIwaqjkoQzKp6vT5EjUuN5Rd9k/oJY8JC1gt9KbZ7mH8rTLUEjLvpwmwVHj
Lynl8ubkvQioJgdEVQzHRkGMFN+mnvx3UAI5dUKeiIm/G4ypej5vD2MuQQU1Q0qEflUymRL5Ji7A
CALCX9L3TTpG0PmjwPWy2qVYku3e3CfwtAsTFyzX/7iLSFxjNyrZR8WJ2HoJkUY9DTWlCUc1HN9G
8y6CzY99uPN67zl0LdrmJL20mKvg3P4TzRzJjEr7c3DSX+aAHbBBgVJojHyqZpWhlQN6NYnJ7hl8
pCYEETpwMzd+MPHnXGmtZIOKK4W+ZnZbt7GOnp7/an2Vs7quYygRPa5MdmLjhIGvNGDnWwopYpz1
lZuJBc6nldRrsgYIVGdyRM2r0dXyEoJ3ezOnF2nwMkGSB0aqAikvZE+VPzADFwiClzL/E4Czbve2
gsLtIrtyPBFHAnVGyoIg+ZxKY+d3BkBn6q1jCyjJN9jt2vysxv45cfNl52ruoYyCl3x0S3KlXXCH
2sQ6rqBUHDsCa8cZZwTiwvJUJwol7jHvgtmr2iXC5XJYdZhBLdUpXGhRiVUZoNlA9JBDiqvJFjSE
HGkODm7FeMFg6iw8YzNPdqalPFkhcq1A817I2EYMDS86t9fe0NYvZWN/jBh7ERkGVzB24q8Zrktf
tN8NcEHZ7mzM20hNWLn5eIfcXcO5jIN6Sl334BePhn7wps7Z9FlEimkH1OrU/qnqjK9CRQDnNx5u
BFX3ik6h4yFVdvBqSA21Seh0za8mRW/UY21tNe4275Nr2/nqPsoJHo2xP4NBvTIGPd7ncU3CTsuT
tCl0aOv5PG7SEYK9jlcNpUVXU+ZE7kop1U2nEPUDPj3g2wyVvQtBWnGQMbKBRJlSNp42UhBGgYvF
btfvyLZfVUKKwL1Dg8IZoDALWnhBVYrvY408uFOubkCCwn1OlJQ8dcxYwwLoUm4ygTEszPweV59P
3VUggcSdLgZZ4wqG0eSMPwtYX4XqRbbuxKk3CnOKYLaP2ZTsJ8va+3AMe986qjVlNzeIty3haUG9
LVL/vXG7W1d4u0gznqDxH03okyvbZ0wYGnp1wE0jWZri7KeKx5+iWNe5xfXvTjFzxQkwFk/ATtwB
kUGgh5oGOFjLkNyECf7d3DEmdjAWHMVhsBffxt674BUb8P4bThXsCHXxJfTK7kceZUecyjV0QFjq
NZgYduJmCGq/ssTfEKOBRZbjD2mE9mIcohVwL/pdTBFV5BdiA0T+YY1jolIynwx9Iaz0mA93GCu2
GtQVuHQ9kPzMg6Ug9sCGcQph4hpAw4QdB8SptawWYEwwVD5LU3lTcyxNVA8oBFGwHmXM6JQU5Kv6
HDz70xYvSMhInbiYPaB/iTYahpElxpGNOEh2WEnW4ik5BW7AocEC6ZObq8bBxqq5GFQHzQOWye0S
nS8fcoqAK4YuUyGng4uHXKNiJ8Dxg9Uyvg+tp+/6Xn3zFZZE0hKTi93xCwQpXDGxx0xjiXhORm2R
9RMaI2jsbRlyt3rgyx6JyXqOXivXmk4RtEybo2ltxjbNo9f9hM6K7T0q5KVmzd/cAaOd2Cb8PdWO
UUgtESB3S7KhPIcIox7roEaI6rJ1mhz2m8EysCPpqCi94InM7V91T16VUrmn2XuoElZdVSZLA1KZ
38/rtOV3YbrznkVmuQ6dzMYfw4SNpNanQG93LfLGvdXVVyjQyK6I/1vpSYdwB32oKsz9woEkoOjW
NYz9FeF8r3xiBFF53WPYf3hOucgtqMtNunVHVdu6ZfGMaMhEqZGAadsPHX0Fpg7tQ9wnj8BVyzRv
HxFiKexT0SN+z7/wvHnyUyRXCGe+jUH2w/DNpaNj5+NJghuBWmZN2AF5fakzfmfmM+9jA9UwpUqd
WeWxxCp1hTfiYx/RgMcJAXeW+miVbbuAVQe1DW+fJeEo58bIPEDNcBk7YbkYsVxqkwIveHP6NVJ9
YUSk1SubenrnZy4m5ZQRRpwf5gHy6vjiD8YhmZm9BEr9webGYLvH60KnlVdSbFn5AMHBNURvc4e9
UvKz9SB9tzOHFlg4RmG+h7sUNjmAK48ZvLOkT7at8J4lN8zxjxWmN9TeIhmby3oVlmQ12jeDnl0v
6ddBydvC+J7pKz/71pnhbQi5teEQ45eGD1fapSl2Mz4bXawSgq4UKFH9p9Lpl+jiEe6xSVZ686Qm
ebSIOsh0YcDAHFc4xgG2dgESiVdaujKc4ti6T94YP1nKyKF/MKckXOpF/dnY6jk1zxEz+rhWvxuh
+QUevc4rJgp2uNFr62kwh51uogLr7CBffDAW+DSncSJXzXo0M9LBzVwh563DsMDHlao0XNR74S6u
rAN5y+vJYZ6VsRlrCdS0yoQA3RFF6eB3G0GEHE0MDhAkMVNzYqw7i9JBdV9gJdiWiL6d4qkoU9xa
ykWg/TBqkwequGZx9itHp7WdKeuKKZhX2sxsu+rHt9o7EZk9fs8VooeNwGyWZf4dMH89tdFDFAbj
aYgh/2qOyJN71ChOZG3Q4L3nPQOQwSKcm/rlLw7o/82sOFOXEIZ/y4p7SqPgD+liIgC5/+hfAVih
vTlgm5Ij5NkmeODfAVjvN83wSB9ziHAyPV2T0Ju/MeLM34hKooKzLX5aQ3PyewAWcT7CD9BM8y+/
8D8AYP+EETourDxNxxDc5q9/JJf1heJnw8heS3ZCtp6KTz99dEI6DcaMzCbtVW2FysEwYXH/7m79
Ezj2T8gvL2zZjoPqETAWXPaP4GSS9nlLt44gD9MgkNkdrNsHlFDrHGj2X7+U8U8Mum1VTM8x4Hfx
70a283sg1CAd0GwzpoEaaS1oQc8uMSIZLqQhfOOwjVeD2z94uQRn4wxQVU9ie0GpdRR2MB4TsXVk
uogXYYy0H2eqMMMzC2slnm4ox5KFNitn1aZLzxAMQ5Sx8beFqbZs2O3/9bUwK/2T/sfxNFN1AXcN
x7ERKP3xalQD/4W+sSAc9CgbIMHvzKrFiKVH9sxegT81dQhzKe1QSt0YUUBGUknmUlO6lQjG9BGL
XKk4bUrPnhK0G5lR2/eq1HLqVQAJmbhGJMJSuxpSxWZSzxZS2Zox9idb2DArSISKTJLjPT5lfBu6
v4L4kk6q5IJy2aZsHiif1QjOhlr8MqSuBjX2AXCDvS81d0LxzXAqp5LEYwp3zy+Cmh4cp9dWg9Ts
YQfDclYO+vyIxuJQhe0aw+ZHUWcXYXOLBoor8nFztQDfLW+JoSy9yYc00h+YYD9DSLga4YqQkEMz
QmLHibBOvwIcpoMEiWaZWTczcRY6aZlaVW17nOUstUdq/EMDaBN72zIGUsIkcdf5A8LH9qAZwxZL
+ZicmSRNd5R1ZyCTAyGWu2ZIV3GqccAXW4ehWNhnl9jvb+J7IO8kNblOq0QPUV4RZiBe765KUVya
GAM63gJLeJvSeHdUd7MH26cw8ndPtUBTlXXAL6tjGyzGWtZcS6wVWxnhuRaHX1jZK6tuDsJJ9U2Q
/FDZpiUjOiyoXcpB4pHOTmwsjbS8N98efaad2yu8rsAVnwdVuephtdWxzKnL9jaA2xiEewx+ck5Q
92cT3dfcrFIFpcRznFjv8WSuvZpGfJD2rKBPc6Vhi3CAXPenfsLVCgdRLDnIpctBZk0RU5f1xedq
hr6HmkmTiKkkdIZOAcOS0CEaSRWuwhJXdRhcda2vlULZec6+7ZtxnSVxCJpNS9rN3cqOegHnYEMV
fr3oimq+zoEBz0HFEFKZulcH19WFrkZ720N95jf6AMkdRwNeADOUrNLXdpjuTfsnJqf9QZndzWCU
094yHxIxMOl9oC4aZH1txU9GylDCMCeFB9xQF/o4n3QxjSsjDEWCyYFQPqrrOOu3WMTkJxV+EAQp
ou5qfMFZDq9eEJ8mP7t05TeL0HRDd390+duc74um4Z413nqquXgnuxAM/BUn3a3N+WAQd2Nhv9bT
5pbyaWfmeKtKXjes+psbNYzeF+XoYS/dHORn1Mh+9jLADQDdvG0PntseQozvhqpkidkIdV7TjIeg
/onAY2XEJHznmFpnFZmKKbsflH4VHI3/shOT5mW8oOSl0TrpSOntZoLXOWc0juFnN2Dy3SBIUdrw
U1YvRuo7m1xKTMdZVvdnaQI9V6z6UJfFyVCwKm3yU8Qy7aFylN5R/jlzS9yJZww0JsjKi/jUIa+A
WAEEXVyKoTlEXnFxglwAm1080Vbj/OtiLljXE0hw8K7hkvrQNtkHhiGGFnU7ZwSiysv56DFaXJJn
PuH+an+1w7QZu+joKNwr7mWjNNcaAso4h+fOtlY67zDXQ+zuDqPF2IQVtcVj4f4WfWWEtmgdnPIZ
7To0pPgchTXUOoO35D173W0GFSSkYcXaD6OPPM++6U26Turw1LvZuxdnF+xgtq1+agfrOyEDP+pu
Z0GxDvAjPgVd/KUOyiJISuOAXBFr48rSsJRrsjctUZd9U7ZE/xrmpoUjjmn7CHhacBvVjsbGwOht
Sev/SPPzCn+lwn9sJFrIG8JlM4bX3lIeqnnXqsm01vq5hZHgPMblp1Xg+mm0V5MYQlvByyC02+t9
KXqYZBI8/dPJQpVh/HhVGaI1DpsLa2QoAaAxFjctn6EWcYXQLqzYgxUQMVRliMW6ixEZzTxloRpj
zVfBtINwwJps+R0645A2iU+GPh2UIVE5foXIkbTrGuMGEfJoHZyAHs1M9eQN3O0Sfx672qoxQ8pI
1Xd6XB8Yla90eMdREXy2rrJtadEtByPoAMuU2sDvy4zKp6IhHV5lny6z7lZVwWcWGV8z6BaQ0FfE
ueal2A+qDrJAG86cd5v75lZ3jD5XZTbPG/ovsEfIlAk/IwZUs51+yn4Pa/fuN0BI00HmO7KPy//H
uONQdNZSNjvNDrdkVxNRGtYcGnBrYh0lYbPrEvXuCCgrzki45knMjgLCPjnT8Aa4Nhnqv7i6QLI+
yAUPSrnVs/jM6DRZc2onZHtyNnQou4QHSBpgcCazFLNEeKi+XH+xVZqXuvL2vqtCMbFX7QhQVzfP
vY23Jtbk8lKyW4wFu0Yfn7PKeubAwoSwwKOjPjSeh6SARdHoWC20bKlDGm6UNISMjm/KMtPbwxDF
IGVm+m5MypccUvJoiaFA6HrrPiq3JdcuF5h5H304r2PNfbZC83O0XZIDTDQCinkaR/FW5nrZpsQj
gDk6/uj5E0OgdwwuVozn1nKa6hOkWL04mOqLWdibxuC9jslmYk6guXjPyu7Y0kglzPJ7vFXb7DpN
cF4aJb2oaX4Sr4/RSt6V7nsEGjkH49X350XbdXtZkU1VH2SFRmZ4Osu1rEYVC5QMnmdV4+c8cbJM
1fhiSajaaNbPSmt9D2XEAs8tWtKVITqifgnV/qolxbvWes+yTZh5f+uVYT9A8anxYrJahK2WpkI+
XDTtedRNHECjGXPf4Rr05GJ7cLgGag1un+0xS+CtyM5XNeyI/JEapdUbXGae8AVayZd1+N2swas1
59QXnOpY7hh++9Mj22FZd80uxJGsyfv40GbIlJFEUJSeTKaOim2iBDWaS+t0yyBBOugqrCtoOJvG
Mh/VPDjUbHFj356IYXlkfaymAg4qoJAsScK/pbwg2drk/YJihl/AF2ul5T9H78VuqtuqmcoztkcC
cJ0IGNvJdDhgibfsrvfJQfeu5PZOrFlk/5dyQ2crwKtxWavM88Yeuz8dG8kaNju7wCqCizva01Na
JOcpajedER5cHIyCFC54g/M53MGRIcO9MKLG8WOmQojGwpRtC68Wi1mMM4VPPY+NasbnQO2eQBBW
JvR4CoKyXbroAjjs8vNkJKcp5wbP7keD4/ym78FGGnwtZAeSP043q4sYyvhiCBO4TMl7pJQAEYWx
s4b8ZBMX6xYdKOUj2SDvwzjevDFgXnabC2z4nOrZX+VoIjAMN4mqrMLuQHDfRsFyqwym68hJ7qH2
21RVeJTrCe3h0cTTIjI5ww175ZnDTbHx9AfptcmYE480xcR8immW1IN2RcxCOdzKPFuoabcNOyqG
YBm30wH3518T1kfxyA23qFgKC98v/zkygk2OyN+xh4hi2AF/TMzN6K5lGy/UOb3P99HzUF+gkbRV
/wccTFz22qunxfjwc3cmtKS2y31wvfwCaZCjkwWvROlZ7pKsGvwNzoqmvVED7ho/epA3LJWnX8Tn
lgna3So24a0Nanvz8/B8JWuBoZoKBmMMyofDyxpje6goQKQWUOb2QFL1jXjaQ5l+68p8VYX2buJ5
D8bnIAhwBDCXsgVk3AYcvxil6BhsDsKHYWgcHrvY2GMov+3S5OK6xSGGSzmHoH06xXbmDlfdsley
s1cRZUmTXMSiF2DgotjpxeE+s7ae8xKoa8q2+Q+Vx9/wopPxXlrEXvpE5+JewI4qjn4H2fi1oUDS
NLDXo1zVdcjv7TX3bmUX4iHa3yobS8sJb6SJw09F2ALisJLmQ04WmwfxPQps7FK53rIAna0OuqOl
C681V0QOCdlhmQfpRewejcp5Nhp/NZAlWVBnNTrbvWmtkpgroxo0bX0XR+19QUsh1ISck2716qBh
ZVdUwS1lk5bPrsyc58E1QZEDnn4yOdhYY6azUt+MCPKnkdPbblGtvFmBsZSGwjTYWHmbnd8dpASV
9ZCWrKOwjpYpdOjSh3rLlZKws2sxoZSHx/e9VYoMNUmbQ8jkH6OjhXwI0mYFeOL0nrnCd+4y4VIW
Mi2FXB8V08rLyq28HSlB5PwhSmYpn4K8fXfqT62zaOtyWw/d1YqgPFCRdX59kI9R3qbi8Kjba1nL
93vW0VbJx1rD5KlvodPuFGagSGoOaWouG43oK5UTsoaiWbrtteT+F51+w0Fm6ZKbIB9dpaHy4aVk
G00RvA3BVX9ksHL/gnycXRTAdxiXf3leXA9vNp0haHKu6/T9b+e5aeK0z3rRWfKy78n51BvazjaZ
sKGs6soUj6f0pMbDdWiCT5ziFqbiHeCFrc3qWUoLKQnk1zkawt6ou8p2KF2DHNe9G56tgrFIktLv
ecsB+/RorA/STkrhZTnFVs2sFM3HgH8PPoe1HaG5Lb2nIq+1fZ3HB8+ppkeDzJ0uxShiJoUHc99h
nyCOXjguoPTcPTPWJ4wtxXZWGjgXyJlIn0gxh6VrAwpwFnkS+1NGBADZ3XAqWmeZdbgQUIZx+BIW
NICqgG2Qf4Ynv8QJJRIsZBjBYQbhQdxF6FA805koaEZQdz9kpJx0LbScPPve+EDJXW3g5w0XPa+b
npq1g7bCyAhNwrg1SDyiroR1HobYKavdNzPpiQ+bqAMdc10qJYT23H6ziEIx5/5X0915LhzD3owj
NCOgcq2q3zUJYMokiknSAyv9w5GIJlKg1qkdkOhcBCd0bhifSKDTfI92chwcHmmlk57YJ7fYkQpq
KOgzlSKAY6uSbROkCyx/CYyyiY5qJUQqJk2KRCnc4PjV1MP0+ercvyU0P/K3XeMmUOTMsquQWpX1
RfJX8YqZmbWuklsFHLjCAy3dKv7ekpArt+z0h44l0eJMdBgTk0PeYEjnMF81JSarqDCQaTFZKF0s
BGeg7z4W11bCtcjxxMdOArdmid7qJITLZtTSt5xkJCpkODb2pHUZfvFM8OeLpftvXWvzi+EDbXuJ
+Kp5BiTyK5DwL/AmDPxqpaL8DcEsZJ6YM1gMGTC2DBrVobnlDB5r3YVOhruC0yvJPo6ypxhYPpmD
D53kmH8HvAlI+AcZrssmCxwL+xWHH1eT8M3fsSk5bOyYpHpybXgoJBup9INNaBJexPA6ioGmDlr5
ilcLPUdGrkVy+tfI359gv394fQFUf/f6uAsU2NE4Gf4ZxSnwf1XgVLJb3k1zO1pwdtH7K/5Xo/aq
INj/FrV/jsryq/6op3/Qspv3H/87ddrArwkjKPjPBrixBXb+d+q0CQdaWNW2jQIDKPZ/kXvjNw11
OVJ2wwJOv3/pb9Rp/TcsojyXDFMk8vcv/SfI/T039g8r8k7NtvCoMiBrI5P/44ognA6CGakO6FpC
TGK64iejpW+eaGBcxDDZXRUTRTyx2cpM9QO5h9lisisN2h9amhxRTQPHjMl46C/jeR6wKpX6WVQ4
o+hxDIQ5hih0jLtYR0O2M4h+x7RQ8sxeB4IX2zcQaBfnGPQ+FqaAOARCwUEKVCMJCvv+1YmHH7au
MiXbuVCC0BnFa+A2hWx6jK5t980QldEociPRHbkIkDrSfLxqO8fZvkaedC0RKkG0+NaIcmlEwuSK
lildEdgD41EkTvA0rESj0RgtzBshNC8HBFH+AG6XIpHypurFyq1nv0bEaOIJF4maauyIWh+dtVXq
P+uqfSIxYDiNpfqdwToGr0m/jBPNPZljtda7eEsTve9EvUXupozEUY5omIbAEsNA56cFccoVTDjj
i7lowboQrWdVfoSiEsP7nLwuhGPMJygrUB35ZfLii7Ysn+EDhsp7LaqzDvnZhAwNTkS2ckSZNiJR
I7qRvsLLGVL20KtDhGxoKhUXXRsSRlAOdzMieGsqGEQtErgMKVwtmjgdcZxXKmvdrBtIY3ThgJvk
1aiMkOPUWoXF3qQQwk89f5/mbFrmNhKzYKp2s+uhqaygGLhReVYddujGVb5QW67V0UGtEjzN/ncM
/x/5RB9STYd9bP9KZn2T17cpc5I3vXK/hWbYH3Ej65az+A51GLACV0TQZKAj6lnYLZKpL4ChV6YX
DWs1d15Id/qZEyflQLdYmvF68kZj3fk78J4G3A2gesI/V69GctAndLdT5hGLVMGN06CX1AOroSCP
0nGrZyuHhBKNez6w86xDvW4r7Wej1vsp0TI4pKG36YCVXrAVsP1H0xt3akVCBkZR5hLa4eOAd+o6
7QxrPbdHjLLw/fEybFBGr90XJoGvtVATuJn2ZsoATKEAvAXMjMjAScO1z5Q6w3+7GCmuwng+A5C+
Vb16cgZAzIoU+bUBXryYq7yBBtDM26kha7UAkoSmlxkPU2DoeH2WGNlkyuE6YR2w0IwlH4GK9wko
tj3a0E+GdzzXwnUBErCAHSEUP/dbpCebOhj0VVrCw0RWw54wKcoK77C+hHhRn0uPRyXWNWFlJOd4
gnndehhclYDRPO7gRjXYed1slcr7xRTvbHTZsbeKYm8X6q/GKju+V0MTPJP7aWEplHi4Myqxti6Z
xNFraAjuVPw/xzBDd4QRV2rht+/HtJOG/hyq+9wlCGQm8mYo+h2/sDlyem5HuB3KAJ+5t4aNGSY5
2m3tp6WnxEZOyUTumxtQgDBm6VR3WkZzZOAdBtCua8MxoZUcGN3sow6q1Uwb1+rhS5lQbg6Qmmeb
368Q7FC0D3AuYEr12MRPHVwLIEysmBZNhf1x6Oi3SbVI2ASJzjN3DUvph6qMnxQ5BD7G7jvhcVjV
j85mVMlKmMgpA34xy9fe7s7u7CyNaTw5sRnii42aK2VEwGkS4odjUSUYzhVoAupKhm34B4zjKiig
T+JdAycsarbe9zEjl8REdrbpjq1eD+tOzY4Qx0qW9SPgwJODxfjGDkdtq/XGL69S0s0U1f0xIDLV
qdxlpcOuHX2cOcGCDqNaP2vBCFztVct+dOFauusiSJyXynIfg7zujr3PDkNMwPcRxT1sP7xMLYOp
gp1SV7f9VtdJNPDUvQJS0E1qunQYgDGiu8xD9gEfCm+u1j7VmAYsVCy8IG1Dc2WTdyr9XfWZ89Qh
E1OMixisBlq2wt6/Xtok8oWGs/P74iPp0ArG0a3VgAftaooOnYVxNMa8KHtrcPvg1iRtsiUU8T11
Dn44IXCs6BWibPhhlF9lAL0hwD0j06evYNJOnH5Ho8aGxMNhibAdSSPG0KHS3hkXoHEZkYGH+BeV
prfP6BIujo8xQFBn5JBmF70f9oFBaK4zP8ITw6kvmV7SzIPWrrGR+LO5QTtkLYzMOkS2RwCSsoN+
wfyAJl1aR8fOzk6GyqPAYYJpgTTrUjn6xaCvd75e3QxjuLoxAASmop8CcgoIgPfkQnVZHRNN32Ra
cJ6gstN8C7gxjBaNcbDvUnVp448n3qxK6T47MbRo11wKgCI9vyCpbsd0hq9JTx8noLJIzaVzDBm6
YvwKWi19ojOBQ+j9VRo+N7AQEiQnI5nXJbNkeTX8Rbf60N9k8DgyBhCQVHrrWMWsTNlOGrp8oKYc
aET+yJyyBjuOJ2ARfvXMjcj0kBhS9CvOswwC6gSAAGBBEI0BkFUunHQGoq1xmuQdTKW+j88eA0e5
mryhcR2wGm7ozvPsNvBAskBO9qjvRrJN5nIjIYqzaq44MVeCb1cpjTZUNBNcUuYJIf39XdMIqGi3
v0BPEJohSJFQH599ChJmmtLScBYZsN/k/8klwE24D/hjQIjR9Z/l/QkcKP1+TACKhPqEJNrpc/wu
LXLtAAbgdbwVK+m5AS3hYmUcIe9PLqWxYGVB3HSZuMm8e8beq6rFo+MglHpBS2TIJ68j7tSCuLXA
E/a6LABxp//H3Zntxo1kafhVBnNPgWQEN2CmL3JVKrXYWizbN4RsSdz3nU8/X0hylSW7qqvKAkZo
oBoNW2kyxSXinP/8i4Ib5KH69hnunBKurw2+rIY3/E/BAxn8vRosQefcD1g2owMrLt+lZfpO9f8K
iFDTKE0NnsFf2yL7jJfCUamcwI3wQmQFHvSnaetcm4OxU27Y6vwjoE7CJLkfuMXQM9TdwFTjWiWH
GHZ8rJCdjnAVNU9SowOhydUgzLVPm8+jp/AZhRNZZXTaMihUH+sjAKCHqEP1ULvIR+kji636GDJS
4uCGY1ZwBWHOzWeiNTE8oYPm8XIrrpvHd8HNf4zyjdOD7jft0rTO1OvgdqA4hJMqOEY9SurvbLe+
LvAkYs49BsPHnvDx2vrsjF9tx/tQKBws0dbqeVTfQD2f6rapv1OwiUJVRrc4LYGOSmszyNukGIbF
nPIylM2R0RfvFA4smvLdrPOxChTRTZctShUzNu/oT/VVx5Ag6oN9EEAY18q9GY9faMPRmIWFpGhn
Y46C+T5C/X1KJcjAaUQnFgsXokNpuodyHFeoOOfDofsAWoAfIacBPUhXyYwkfYrNgHuGwgY44r2h
7SzkzDtchUmlq1bpCJkjp85eNtB984CoB2uAY2h2cqWPcQnvw8+Q4HXburQb6HxNfegO3VWuW3Jj
BhkgMiyyatQQ6ZXJKhvtVYi4mSIYQqqH47kF8lFqWxl2WwVNeK39qYD1zTichFqK80Ak05HElTHq
oyu3Fh8LknvWo9PL9SyGe43YhSWjecohH754rp9nrWcfOUF6KUxnUyLoWyUwULcx6Z29xWS67Xpj
K2x55A8VueK3Q3OW2BqhKOXQnZqDuGnQhC2EGlbjwwFpHpcfLy/f8bXtZUz4QjuQd1zb+NqBj6WL
FrINovx9wrq87EjCGYCv41PMISC8K0Jc7+FS7gZfPeaypqDKC/DbRtth+cs2rnDepvhfwyLEdMGX
Eewf0gZ9eZ5WWK82PD8euPOiq5Vbw16ztH04VfY6KnK4BLFfoXM0P3qd1+IkoIml1poFKwzywjZ3
oWD547IblB1AwA6ENRTdTGGUMGAY0Yq0OBny8RijRir6wItPAJO/Usxg7IX8raPuWmZWAY0/0Vja
mN8B+74j35w9N97ibrsGpK/gGk5ofBiNYEl0ohV6s/LwqcSMHl89LCAxyjMhyldpAEZkn0OUwrKy
QR6aiPuhyODpg4ggKEiQYyIHrfSEjgxgXY8LiqCr3AAP6XNPGdrTcEEPwQrpvolrDoCG4Lipbcyk
jI4hTf4pjBuNVf4wGyLrZCI5c7Sz9tQV/td0svqdAf9qQWYCjNTb9qNeiTVmOA1bkuGtWdtz5ebQ
zEzhm15HJPDg9YDpQ4D5QzFC0v3PBkcki8Rf0ZSf3d/fpM9wkad/+bvDnytNVONY8pmeDozxHSoC
K81SHnu6AyJhKtLiNz6jOJDQFSGLGALCH1zI3/mM5oFrsZ6gHdEB14SUf0dQjmnIS5zuSfLsuibS
Al6856hIa/htKdoyXmJ/aq+iAecqyvkmTKxlpPCAPFrNkQ7b5qH2Z3fRaAawLrzXIO1qPV1CQbvQ
0Da0qn8IaSQgFkFxo7UQtBh+AapqC16sLAsxwS1Kg6gYehKP9ELWk7bcNbq8lYVyDFI9TMDyyw62
yL3gMPEm7N9Uv0PiAiM197jFdTi+yhrhAjFTIxizT3ifnvDS68n7wrM6FK8eJU6Gh5bqsBzVa5U0
XUJ1X7Xqwywask51ZiYtWhdnJD2VFtb04bYilvQQhpW3sp0YNScxFFGrxWv0nHAEsT66cMfiS1Ge
wg5mW5DWZ4GUamOldbDDRvGCCL3zWSvCqyw3ttkUw3P2k0usxdnpvAphGrO2gDy2zDHx3yoDJmao
+JG6QePxxkLuPSQY0iuIstcNxKfHdj9dCtwDdVRCNJ6zAs7NKweYQebRIUbE59YYMuvFvXNVlpVG
b+AcZnYqKLnNelUSbYLAa3R2Ge7ngNuJczwERrGZK3LCHR05qvSrU+kbhwRXNodNCjQdxFmEeSDX
ugmc1aCh9zT9hlqjaI/zduuUc4cbhdCZ9slPUz1/6KPCP9VN7I5myz2yBAPEMi+X10UdHmZwoiyB
95uuCR+5nJevcosgDK0yiawFJkH+XOwLsoNxImbR9Kdi2cf5+6BxkMqJ+jbBXnfhXKa2uWss4y6L
PATaETlpY9BcV6zlQuC4PUPmp78mcSvt5wmvArPcWIH/uc2juz5AwIJWBz7mWHzQtOLCwV6T2SOT
6ymesUex1Iae7gganCzu9tCMxjKs0MM2It5lYrqIpyg9Gcnm0itS3uZb3dfjvUPSwX7i+xodXthz
YgkGDmJEFZLO+6lFEFPG8swowojNe9xoyBNazV0nOPAUE8OQUm+2XbFBS0BJBV+Fdwhln0ENKdxz
OuJ902JNOCg5zXxi2jl7htGDOqCaPpy1+q4vFr7pL+sSzgnGjCuc5gi37WNUYzMj/4bRYpq6Z/kQ
bkZGM6X0GwytXFgWgQm9Hkt1kaLk1viiHZlLTpqdMo5KrjPNQyeQfolSG3svzfoC3hkv8QkjoagZ
7SWv49FcWRfcD+2kjQRJcljZrgIR0Zu5GHIP4X2J1mWRzGA6njKNzWRzqfwj4FEkS1cZy44x2J9y
mlWWs4Yyn7UnyJYoaO8tq8dhV3nUFpJdtcC2FnGsvUyVk20wC1WY6JhopS5qu/ymsfBLJ7PwhIxK
EnaKwd9OI0U6bWW6DluSdxxT748c4OflgBoBHkK5EnX8KfcjD3eVmB16nlEcmo2BnrUi15Zcle4T
EhpUZLnc4QwTnXAX2k7wVb0EqzAf4olthjgt9XhIBa08Kqyk3eUT2sLQTzHACm2Gb9roLx3EFQkC
EX0ar6Ff6kVL8GyWQ+cqC3hT2Q3PhLiYHeeQNCPyWdxg3JhayaXElK3S9XSfa/pp2BXMqd064xlI
E9Lp5MYG2YVjjf0aT+ee/EhBZ5wG29zaNF3srpvR2sWjYZNGgz/oxEKQedVJbGc+3cV8a0X95zaI
KFoIuo2S6WPhWrQmXn0zBGNxGtohHBw7QBHmFYcw00NEnWih5wb0eSj1kcA96ivbB3IsfIFRMks/
y4Zr0Vs3bYiaErf9SRaSVfRLQ/7aqojSfRZN5uHcFx9E7x0GmXdCgiJeGPYZ9CLYkNE1XWGSFUca
nXDvo7cDAu0p37vLqoe+ZYabwG33yeDcCK+EaqVhTza0AKJcYVsLr+SYkX5EZRXk2BMxVRzdC5hX
hFvjx1Fk2tlU4O42TpBg9RiMoxYB2EN3XBniY16NcjGbxtlkpBraeBaa1IBW6shN3nm2yt05o0tH
21eyZsdVsjG9aFyU7fBOzrdSsLa3pnaBseY1KM+0CtwZNueMl5I0V4EDnlvXYwxEAtFTjoQS4Mq6
IBz0xPAnQgZJMrI0fVVZEcuzjX4Tk/eFw9wfEvd9PQhmoLZ/Yoew1RNMVOE/DgEbK6Q9y5lUvFRe
rbIyv04ajFONGHTUvnZ7wBfcS/Cx9c5K4W7TTCIMPInsCU9Y0CBP4UIJ+BAwEVBDwnIQXGf13lc4
Es+9g0IPbKm0kOz0/XWsUCcP+IkAAZjfA0RhcKlKIVS2wqoqhVrNCr+yAbJMAK1AIVuQb5faBMig
NfZxr9CvCRgMgnZuw2RuFT7mA5Rl3bzDKYwVHWpwpLC0OTePeoWuTQpmA27rFO4GvoTvu8XSpjC5
DnCuA6RLAOvgckId6MrLJIRyZ2TxXamQvV5hfNqwHBXmR4hsutGBAUEU6Y2Q0W0wWLnQxrPYxgi7
BzrsFIbY76WE1w33uV/6n8zcqbd2ZiBYUugjfZxlfK5MXDm4cToQZaSwSgrBcGMr/HIEyGQAGu5M
oE1XkpugNaSSXhF3d24BgA4AoSOAaKqQUQlEivIFDzpA0xbwNANE/fv192WR8d//qIHm16Kc6igI
24eJ2u9/Oom+4vpf3Lf/7FPPDt386+EgwV2hDJme/QFVStRO77u7ejq/a7r08Ws8ffKv/vDJ4uly
KrF4urnNopzgzraOvrYvxpRU0chl/u2Uc3nT3zyzhkKb9PhPf6vlHfYS13MkGiPPNt1ntbyF1zTW
TNJ2wOKUA9S3Wl4eCGo/1EmmrWRISqDybcIpDhz++vcRp/F3avlHR+5nE07kUsq1SUq+HlqXFyKh
SZuc0iUccdmgcFkXKtAgwOQk6Dq59lXYQWuhsHFiFfoB9EEegqWCETSTcaCa9yiKOiNOVAYhWRIY
6+o4PhGtUJCxkLj9fgbwWObTNQ6KFKIqjoEs2ULFM/DMHwVkNOQquMFWEQ6KGMVM7T4l2yEk4yFS
YQ+enp+bTPZw2DjTjNHa0+cIYHEiIhKyIszxKBfIjjC6JUaHlA7MZ6s1KLK49EiaaHsCAjt9i2dh
m5NkoNIJBxjcASjCarBnYymzbRHpNwCQxbm97lSiRdS1cICG+gu++WI5TXq+y+4tc6IVJ5QQ60j4
x4J0DKslhEQZZKJ4vx1bBkciktDJnArXo7o4buVVQYPHCEL2SzeV6dbOxenEVllijohIGSmyz3nX
ZgO3Kh/uQmG7a9tyoc8VNOzd/KkPw2DZagi2SJxmF0KQv9AqAG+7tqajXpa7Oos+Y0p2oo/BFtf1
w1bg3lGmYXIIdET0GYnShgo9d83QOA0bP2PmjHWS7VYFgqFqNWISE0ok7Za8IjwInKNeTLXzAeEH
fQDuDWsN5zwzTS79CgvOMLjU6uBYm9O9YBDlDrq71avizCJcPLOq98pU1VYlmMf4yCrQVwdV88GD
u00wGUCG1RyPg5m+Z/dgUJ6JfUQqr0NOqUFJmoz+x7oT5O4QbuRUhBqM5WE7ks8Sl0fw4aIViB+h
cVQRVhBE2yme3L3juF8MOa21XP8YB/7HoMrmRdOiRmnkWB4D4e1CT6K+7kImJ0FkrrMwOxraVOBL
xQ4ZYQrJPA31tlndmLBj1qIFAy/d6CLLoatiS4MIbQxHLg1i+FC6H/rBP/RLgDON0aeNnib23S1m
q8c1YenSgzg0x8ZFHTMdruxdW9n9CeX7bY0P2sKMIW5mmOtO8sSs3a8OcrGF2+f3QWJCCRfE6hQW
70xrIkQXja2qQyaRka5djJN5RKNAT0jY+bLFumFp1vUpWPBuDlLiaIYZnzWntNZWbgxbjZnnnDmr
VjbpQks+ikq9tEUZHNbesPEwu1hmxXRNYTjtJc705SxtwFms2Ucav1xutOQeD01IywOmBKFN0hPc
0tNUyc59WtnU2xoxQwQr3cSgzfinL+qRuJ3IRwuWEZ0uGmRBLQitwPEae5MrV4px3VbRJskYFBVk
DGMtjlWYH4O3NmW1yGbyADrZHaaeeW+aF6ZZxRswMHOtx9vCqT8z2jnyIsTdc1Lt9AZ4L7cxzs2n
YtoQsbXNk6EnVVFiR5QFZ4npHEUmBZQGytVhOBmV+HIBLnjmifK6Qqi0ift6w8h5kYkRr3u+jFat
B/jNRSXf42SEjSeiNOpGAftIuWq7zfi1Z6BMHQsiiwuPcoYXMyaRAz2VV8Of05cu7jmK9a4O3FMR
QMx3SFPRi/hImTT5XXqifL6iPj2bh/iT05r5eQ/raOX1WnzZZvg2miYeaxmiTWqsE9Sta8TbDEGr
OTjCge/eUIYEs1lclmSzR6kBz2Aal3Ko3sdI8RZdGW76oWkXpHH1DaWraw4XXggI2QVwLIN+E06Y
z+Ul5OzcXRlEgmNlwNOZxF8IJDPr9KpJyxNv4s46TTOvwzD9GDrR1qvMgSPa4zJiJr4MjfA2dJIM
Szcc5CTZQ37lY0w5shwEQlzF+pQscx9+3mBicMtnbJ69zsGp2OlDj4rIq1cNaZidqVtH+sa3QhxV
O5Uf1TjyfB7TM7tLzwNSutg4bLGNHfui0c80vTu1c+fScsozT8IG95HIx0xE4kDZXTCiW4wm7PUw
uu3JPPHL8xLqhXJmGrg9Y8VPamPjWZclsjLNpV4biussI8wbYSQFmqtk5jqFrjG8L2qbRPGWAVgx
F+uROIcef54itBh+tRsbOxi3664K2tvccvZjjwMC7qgqL0IZ+EN2eyDl64HDroDd2ax8yZOboR52
dtnpvDMh467pJow6c2lm2SfsDvAB9LqlKZsY4qqfrQaP17IaEXIm/rxuGmunS5wArVmiQMVwKZO6
jTPydBHqWsBm2J0q/3yVD1A5OBD15+1Oc+x1bke7JLGYZGLJhte7r31urHHlB4xI8gpuaUmTkAXl
hyr1PjA65OWGccFkw0MDYGEcIo/nOmdsUZqLPhS7MPkCa/Cutcc9d3zjwa3ugrxcQRiBw4/V1ALL
BFxcSFuYougjlPevTo1oIk9HIDnaPF9ukpndmIXJrrdzPV+YlbN1HW8JWfK4Yb6o3iYHIx/1NrlM
65Vnv5Xx2tZXvhetlIMrQXB12l8yFN/k2NRaHrMpjP+ww+ZLMo6ALaosu5THknoAQqdeK0N4gs9P
9WLaKme7trtHF9Dq1Ou80cp9Vv1/eOrC9lIuW8rPSb3T5UA2myMfkh4a/IRUZoZ6oFTkQoqBUIj1
VOmxWOCB647XHVEnfUKXqrUrlvOVso2b8JlVTmGwuC7zDp8/iJV5iSI1D/emjFZBvLN8worpyxdk
PN36LlozwurISzL793mzjTNz6xVZtJSTiksIFFUDeKKc4n3TKJupca98o5SpbJykR1Vi8Gt/MqFL
EbV+7hXzvm/EsQMRyV1r0EBnj+/MKNTuwEG16gOWZceeJDEUBwYCsuGqdOW5BpCwcFrjVMr+qA7o
DiEbN4wMsLkQLIYIws5DGK1RY50xdUdWC+6W8W4nANqwsVZurJFslwRL05cOxs5evDhMWjIlcOyK
QqvYsR4Vp03Rr/Gwd7ZOovQEFBjSyTZTLN450XTshcT2dshPASmrk770MaA675RQQNkbBoyYLcz+
lSeTO8KYpqBQVoAY/GMks1F+T2pIrazxZwRx6pYpgz0Cu5YqHE8ZJqr1nddZJWMoX94uNN4HBNoq
ny1ZowEhOu4hWiXy9x4RZ4vaDfb9ZDxYq0ocOx4/RK5I0b5rovmDjhGbYeLxz7pf1Kg8I21XYbiW
5c2mAEFUW0bmRSfKs1etF8qnzGSyBL+I6W7xOSSoS9NR0JuJwFAD9w27vfOJ9LJUthd8Hhg1/EoR
sV+Wyv/az6XynMgTAPAsOgp6FvFsZ/dptczqxkUvQDpkX3tXfdFaa8aYGLGrvDGsfJSPVbUdC7LI
8s+5SiajBSPCSqWVNYJpTya6taWSzBIwxwHVC+6bwORYGytch+Szigi0/7AG9Innq3rVHzpQWtlH
J1n104foocvin33ozw/011paabj6S7ONhy/10FD/2THSG/ru7pZ+2SKA1fUEvSIdqKVD0P7v/yKU
IXj6seYe6DbpSYaFpk7iPaEaWjro7y7SH12GP/8Nf2z3fzzOn/0Gdw/Iwe72f/+b7twmOPZFY/8P
roNheXDFDTJnhYUF8fPrYB94LGp06Jh9SBPR3v/XdfiqPKwVXBIw7f4e4LDBE55hG39wCV4c4Nmj
YNBX2eATZH3B335xCbBkkcoCmomoYPLIOPINPgquLV8y2f/gOrxAir67DkxWYa07Fj4xDGvtnzwK
TPSY1vIBC9mp9/gOvqFXgoVBxaH9lafhj68CmBQXweBtENxvAJjnLwQuPAYgFuAFyp3H+fMbWxgA
v0i+++WrIHFsJy/CELz2jNmfXwXnwJNI/YQnHSKgH6/SG1we3ZcUhn/wTug8De7jo2A/hA1+v014
B5gR8Zjgpq7wUDx23uDa8ChT+bW3wsRgCh2TLXXhKkbGi+fhwbbK1MF3AWD50Ju8DraplvZfvQ62
Jfgl+e/Rn+vle2FKx8OEy0OVbPLcIAt7c++FcM1X2CtYHsmXtHBIlbr5cn2wDySbqbAQL3lC8Jk3
t2dCU7Ieb86LyvbvFZHsAI4HRgXjR0WYPn8avAMdt0Mc26TDdVDL6Ft8Gnhef/2toEKUDrL2x9Lh
RQVlH+hsIlKYOkWWRO/29p4GA6fuX78Kav4EisAI29HJdX3+NLh0HAxApc4FJ8CEBeStPQ2CReuX
VwZ5APKntgpd5cHQWLy8CoahO8rJ0H1cOB47mDdVRdIM/OqzYBwwJ3WhPJqSN8NWQ8/v6waX7dTQ
uQJsFUq2bDwWKm/qKtDz/epVEAe6IPyHX5Ji8sfOymEyTN/J4ujSXJnMjd/aG0GTTRTOL1eR9BQM
x1ljDNuwTUN/sU84B46HkFNgq+nhQgtZ9q1dBwW5PC7av7Bbmgc2AVEWEmhbQCF42V+6BxRoDuwB
0B2LJsZ7c7UTHOWnF/UXroLg13Tonjz6p6eO4fnKAEOCFwZpDk+Lytl6g8/Ca1wFWmygN8PhmmJQ
+mKXsA+ERV9JfYkr3ENt8QavwtMG/mvPAna6OqWoQiBV1/79o2AfsG+4BgwZaQqdheitXQO1Okrx
ChUDz7qkvzRc0+Cd+OFZoLCmjaCnYg3VAZ/e4HVgXfvl3RK/B4ikFE34NP8EeXII2SPRUvUbgk3z
gUj15npL+W0T/4W3QhIZCOriCduisRTOi9fioXbiCvHEgMc8VhV/9Tr8hQLrt1nHMozS24cpR3TX
fMfV+7cf+DYB+PEAT8i+gu+BrZ99TtH4Ho/8CPGrP//rGUr5MHz47offhhEPp3n650+/349nfnau
b7/Ut788jJS7yVdikB+mC0/f8ll25KrI74Kb9Hvg/alb+P0b/cBC/A1q+QsnWKY39d33h5ePLdlr
Hb6ok5dHp8h/paMf35DQ9O1o6u6qeon14LUOfxfB68y+He/bCXgvXusEUXYHcfTFFXoo+V7rDEXX
ht++79MvoKqIVzr8yc30zFb/aRLwWke/u/nhy6vN/5UOf33XtNmPp3hA8V/pFNubdLiZvn3jh+v/
iH+90vH/WAb4sKL8lKP8d1aH8z+Lrn2dU6y6L2n0bLJI1SVf8S7zfqXF8P09oH5iN3+91/j6brwv
6tuXp3iAe1/pRl/ftHf1T0+i6p9XOsm/8dt6nft98cdRHK9zghPEV0H4A6X+sWJ+pSt1DGXhJ3fj
EbN4pXPsozS5y/Nnq4ciHzxMU17vHLcv9n91igd+w2ud4q7+wcCNQvr19qA/0U+8zgO1vKl/XEAe
B/9/fo1+VhX+xmX5sVb8xlH52T97XgerT3xN727qf/0fAAAA//8=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795181A4-B293-4121-8C03-CD3A4885590A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6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6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1HzZctzGlu2vKPTcoIGc88RxR5zEUFUsThI12S+IEkUCCSSQmKe3/pTzAfcH+tU/dncVRZmkKLkl
2x0th8MKOytRiVy5915r7Sz/82r6x5W53jXPpsKU7T+upp+fp11X/eOnn9qr9LrYtUeFvmpsa2+6
oytb/GRvbvTV9U8fmt2oy+Qn5Hrkp6t013TX0/P//Cc8Lbm2J/Zq12lbvuivm/nlddubrv3K2JND
z3YfCl0Guu0afdV5Pz/3r3cdfI/ZXaXP7v56/uy67HQ3v5qr65+fP5jx/NlPj5/72RqeGVhm13+A
uRQdCUwlp4wwyRGj7PkzY8vk47DDjiQilLoufIBy6kl6991nuwLm+7Yvu/mZDwu0493QU8s6LGr3
4UNz3bbwjoc/P5v+4E0+G73af9d+YxPY45+fb5prsys/PH+mW3tYRjP7dv9Om/CwCT89BOU///no
P8C2PPov93B7vId/NPQZbKudNkYXfwtm+AhxzCVzhUcJkkw+xEweudTjXHLCXVcizvEdMA8wW+3M
uJvvhr4Zs7vpT2N2N/pDYebrXdPsfvt/d2H27NnXduebA82FOBNYYkoJExwC6X6gySPqMhjzPMmQ
kC57GrTtddN8P2YfZz8N2cfBHwwxY5756U6XpU7uYu0vBY1RzMn+byEZEeQhaPwIES4p5VJ6LgJw
0d13P4i0rTb5dVn+Cdw+PeAL0H0a//HQC3bN7i7g7nbvqWT0jeGGjzwqBRKeYC5E1RN1zRVSCtdD
kEI5IlD3bmvqY+Q+7Jrru7Gn1vXVwgbI387/Im63wz8UbCd61zVWF38LalJIjBjh3KUuF97DeBNH
LkMSeRQRl3BBvadRO7nWwJ6K70bt0/ynUfs0/EOh9q/ymW9++3dzh9pfXNwEIZhA3dqTDu5C8bpf
3MQRhKKUxIVkKaSAZHqHzYNo882fibWPs5/G7OPgD4WYDwzy2Wm6K7vf/q3LO9zudu6pXPSNORIB
LBBH6I78f8b9XUiNBCOXuYh4TALPfCJHvtVX+Z8h/5/mP43cp+EfCzvbXO2Aktzt2F+AlnckgD9y
yH8EUGMCYuhhjBHuuYKDWuNEAo/kd9/9MMZsk98NPLWor5Yz/zD5aZxux/5Pg/Slxd0e6tvdePCZ
bxXTQDo4B8KBmAvKi7NHASWOPCIEpcgFou9SQR8F1CdF++UFPQ3Pp4kPVv9/XSIHv/13+azcPStB
LJq/Ib2RI0YJEZy5UjAMVPBxwHieyz0MJYkTF2EC5P6J9BbY8jrZmbuxb46ZT/OfDptPwz8UdEAm
NrumSO+08td25xuLEj4iiLqEuh6G6sPxZ5JLEsIQlpDtyF5KP53m3l63XbF3zr62sqeDyb+1tO49
4Wnk7n3gh8LuZGd1exdufykLxEcuJtiFAgQIfp7++BF2QY6BKSUgAyIknvYSD+v7btg+zn4aso+D
PxZcFozfFQTb7u+hgBgDFJADwePYJ8GHOZIdEShlmAooZxjDZx5VrE+xMt3Y5sN3g/b2+uP8p2H7
NPxDAQc58gScdNiY7mO0fW1/vjlLQoxJDxQy8xjyXMDlPhnkR1wKwAuBt4+hxLEvhNrt+r4fuI8v
CA94Grnfx38o6E56XZTXv3dc/kLg0BFjWFAGbi8m/LN+izhiiHGOhIA0Sjwpn3YUT3RxDf2h72fy
vz/gC8B9+oIfC7jf/vvvqGwOtFRcSSQwduZJjxzc+Xvx5kFHBmg/WBuSe1D+2CPUTnpoVO2+doqe
piJ38x5hdPL6+bNHsPyrTKyBb3jcC/vX+dO9sIe9sfsNQXzEPTiBrscR9CI88og1syNMgXdBxfBc
2BCwD+5e64HMPLH9n+BeH2c/em3/lph9HHy0AZ8k0OMd+FI38Ms74B0h5CIJwoHvId3rgntYI3BN
XPgAdGtAyyGKH5XEk/79tWlz/R2m8b2pj179CcQvAO+nup8XJ9+IOOHgqnKw7gB2hPdC6cH7gmjd
9zYY2v8lgQx89r5X1035XW/7ceIfv+vlqLvlGnrgT72wv376hR81d//edu/p3ux5Ftrfs89f2TuE
mITeoQedjNv2IcTcvRMJ2QncHk9gJigGqL6kZE93s70L1m+WsbeTH0H1MSJvx/5sQP6v4gXk7PST
et2D9rWN+WZuBr4DmEC3HQwE1Os+WOwIrDvhcbBUEXYlfTp/nv4p7fpx9hfQun30DwXXaa8PfOy3
f9+JoL8QLwJdXMjynHgCedB7/6ziwQ0LkD/Q5AXG7cI9mLvvflDxTm25S8Csvxv89gj79IAv4PZp
/IeC7mKvf06gg9Ek17fZ8Ws79I2hho6geQGOKybszgy6H2v8yAO73N3flcFgPHh7z/wJi+/trrtu
/pyA/f0JT4N37yt+KPRe2vaZb4vfG1B3G/jU8f5G8DBoHQ5ungQ/7+ONl/vgAfHYm+XAPAioXCG/
EHewQrifV9jvD7x7T3gavHsf+KHAuzQ6uadi/9oqB1kTevRSYkbBNsKP7zOJIzBoISghr8Jdp1sz
8InQ2y/x+0nJx9lPo/Zx8IdC7JW275ud/vDst/9qduXHWvcXhhwCVPYdEeJi4YKafShtHAg58G5d
zKDrC+B96RLaK11V183uT1xEu/eEp8G794H/XQAfsdB79z4/XaMNdt0uPNy//R+PHuQ93BB+NPVj
MbrNpQ/e8w7zzYefnzOoWp8u9e6f8KCGfRK+t9F1N+F613Y/P4f7u9CJ3DfA4F4GaFWgOM+fjdAb
gSHPhcOAwbIggjFJMIZuZQnFOoVbwfQICwKVFRqZnKBD3Wz3ih6GvCP4qCeBv0Iz8xD3dy8HinRO
bPlpnz7++7OyLy6sLrv25+ceiMfq9mP7hQJNhrMI7uThOzxOiQvjV7uXcMV6/+n/kEUMF0farvJL
4ZSXySwupnQxq2XK+3VSYbq1ssVq0XXpe6iulGCVPnOlvE4KQ6PFo8cjn+NV4vRGJWxo/RZbrBJZ
jCvdrO7t6xOL3RPBR4uFfhSUI7h1K4hE+9uA9xcrTOGWOcprP5vy86JYmnBIzbHbCrod3EKupj6f
gzGbLsbUcCXiWQSi9h0pzcUU19UvQ/ci5poEXUd+PbxX7/TIh36JDRwPrZeEXSRVm64s/El7EdAs
J8qJPbzNppQEsiiY4hj1q7heu+VEt5zhsHYKL0hGK1c9W4usLTcV8s4lNq6PJ11FsaNvWjQkSqPO
UzgbHa3Q6NWwPnctLMX+mBXXDDn5pmFjv8Zpg1XNTtFks40nTLLVaZz6xGveJnU5+F7n2lPwLeVL
2jhyvbj56Lcd+lXm87zCKX4xOAxvEnhIUXN7VsdhnSdyJeu5Uu08shM6uYkySy2Cucx9E/M5mnuB
FaYV3TYLpVtWF6eoQamK9ax9JxHFZkyJb6vjJZ7WTk74m3Yuf3Wn/HjoJA2zfuHHdd7UsFlp8HXQ
EVxdegy6gEwIfhcFJx3y40PQmynljswBdG9oPVUNclR9beOg1km7PfwDVXO77ax7HNes2vZDfz6W
OPbrUVJfpCxbx7E7qTJv3rlpQrcdvEqx1OlmdJdzPc3oZDFMpZzHJzSb1NeXv4/vz5cPpiXingcF
e0+i7p/ZWqRpvqCs9rWH24015XLGaabPGCpVl1G/hAO5mrO8U/Pwom0zuUpFXkXcYWe2qLDKUK9M
jphCvWPC2pousKT0v2OVcHNiX3nglwbgrz1c5YDaZkY2qf2pXi6cujxN8hqrmI3IxzPSm8ndLRqj
47z3dT31m9Jr6DaumDnr6vwsbecuMEn3ivDxzBhSbHFMuvUfrPGzVAUyAzLlPvDdvbh/tEbuZqI2
jrG+mFMvEm2/o30RRw1285OOo8zPPdivCULSsXka5U5t/JyfmKzLw8NWzrmrEpHGvs5Mt0rqFwh3
ipW4Cb99pXBdC5Iq2l+UhOt4D3dTSoe0pdHWLyu3W+MSuaqHZK4gHk9EOUBWmqYrlooxSJvLtCqO
57b2FzY0aopTshmScUVaa5R2ah0kuC6CgeXO+ZAZG319qWi/lAf5XzDicenBvnpwKYY82tSpdeYM
TzFk9zb5MLZ98bocSNEoVJYGtnB617VFGRBk5CrrBvd9Gy+tmmbShWSfp2w9OVFjU4VzEcis8dOi
xMdl41KVL+Zt0kvzB0WAfpYPBDRtyN4mAKdNYHcfcPcqFgdCi6U3lb4g/KYeK/w6Tk+p1595Zgxs
0gflPLwbSGbedF4FOa7Nb+w8CUjRrp8k8xBpr0V+NVgENY9de0tzQ/GwQC0z/sAU7vpzgmr/cMJH
tE/yg+z9tJWZyrq4UC2vSdgnVp/BpXgSpSJ55Zpy5ca4XVFmhWorFAeLqYTCsWnPi7S4MHk/RyUZ
Xy+TIC9kPtKLotlqavHa6+NjT9zQhPcv27Q0ipKMblOUlsr4k5PrP0pIwCoeIw7dL2AQEn5MBITk
UT61tssXXA+lT+ayXhmQfluhSasOBdEdAdQFTkEvidKVqddF4/pVzsSxJUmxdmkv1eKNMiRR2zjz
2dePo7c/bo+OI4UODlyvgyvhcMd4zwDugYudxokpKUrflkO6ghpsNiRNOtV650PpddHg0uEEmgeR
mHnhL6B9jhHLu9M5b4c/Kjz7zPxwLcKD60uYw10JDB78Ph/dWwvjE0nixC182Ttc1UWjzxeUzxtn
lm8O/9b1Lto6U7Zm1TyfdchLfYe6b2je1epwQApqbsY5i4MsNnhtiNHh4tZSuXNTRTJ2+m0ixk2i
GxH0zOPRWDtrUlbpH4QMRMXnoMPlX6ig+5sGkEHxPqjuvQtNZCtYZnK/r2wSdU1anghDj2fiblCK
O19TR0Z6YQLOOFotsUu3iFYmYH2hpn0Q4G55Z5KkC1PbNwqPNPdrt6+iIbYoaCaf1cQem7nZln1f
H2dJvm1dr7oYq2JTUa1EJdF2sAPbVLKuogPvMh3UOV3lc+TkSbdp98wDa/2airyDikiukiI7yUbD
fxnNsCdTZVizXdvEGoJtln46Je/RjLXvJXxD5PBSLos4J93iRcZmu4qkV8OCzBqJEhhO2p+QusRq
tBhvdN7pszaDrNDGveubcRx8KjMUOfXsa97x01gU0YGJMe5Uv1hZ/pINNg1rUeQqb/VlPfHWNwXt
VUPDmLupktVIt7PT6zPB/SHX6NTJhSImPk0g8UaJ01XBqIsp9EY8Bo3NLw8EdZwTfZbF7Tlngq08
q9+mc0vWUntv3aRyIjplCfBpx73dIL0Uq0YM9jSX3ho5ZeG7Ljlx23SKBlMKxVBhz8Yy3+l5qCKn
cs7JUCheZuOaOinQwIK/wGKmAZf1FbxDulmWaSXdKan8OE9fF135rvBGqwzJi9UBYsGsA0xX+FxA
DUtt+f4A1TiyU7j4sC0A4nGu4rA3co5qWr4nxJkurBO7q27suUrKFr6X8TbIFvqqjVG/jSc3ZHQM
WQyYFzo+ORSTCQGNyOP6Fe4Kd1CV7Iaosx5aOZKbwC55E4hSqiRDzZonY6s4tZkvPHh8mi6e6sah
jQ65PqvnS7fzhsB0xRuN9BLWuvYCMtFw1L1czTHHl/0ynXAzbtopniN42b5vjCqQ5KEculjN3SDD
qZFsncNOJrSJuND6LE7GKsrbIlFNOjunCRWebzOu/bptK7+a6o2cYyeqioxGXiPWPcZa9WICMNp+
NU0WBEnVJu/Gm5pXie9CZKzGvXgZ3EylJC2C3rFuxMd4S2rSqYYtqR8LmkK1mqtV0WRkQ8yogzTG
sLf1FR8I7v3ROXaZBiVAvasDi8yGIoTchoOq7bMgKcdOjVENNl40OxUsZhHvvZZxdTjkcdzYS+iv
R2nt0e1SAZvfB/ecs+MqpqtWjKdLQq0CxuOttUkgoEFUbimHgGJLl0bC4mJ9kJBO6qxRUtDVKOa3
qB7cTb54542Z+KaI5YdhKGbFbF/D9mUszFPQaDMuh6hn7zpSvLZVI1e4FS+9bObnueq19k6ypSlX
h92vSBEsVVGqhTbNqsVNfClqu8uX4cyyhKiK8yaQ8KtiCMcGhaLhXchHuk4Wjo+zKsGqxxDwZeME
qCxe4cp742Va35KZailfydElYTxjo0pbQISXbbvCSRxlLVFLq+vjUdgt87zqfErCIuvf1jm/Ae1w
knmmjJJJhqUjwtZCShQxZQGtEmChbcqOb3dnYkNUyQR+STtD4ssJeoOmND03G5pmRZSn+uwQphGm
JvFpk49B7HKu0lyO/jDSZSuvau2qbtLZRqOFhEk8zqqzwYH8CgyKvXdro/rUWlXN9hILEdZlgV/O
rThLnGG6MG0xqbgXmUIxnOW0qfOV7EbVmOL9YfsPmWyJWTTY2nvJq9iFSIsv+oL10RQPozIxs7CG
2MQKsWw8HbQdM//AHTLTh4dDxGR8Iqu2im6D2bNLcdZWOtAMDjBN3KhMV6Mt6Ppw0pq9nvXG2+xc
Q9xLsADCrM1+beumPc+gtHZ7bdQmxVnvzkRNUstVbHOyqRtFXDn4uOVOsK+4nCJQTWjeUNC3AWdQ
vEFE9hvLOxHkuFbcM4rFutlok5bHdT33fk6GOKJLXvqgbs4lFEHfCGyixSmd4BAiOpPzuqGM+bVG
a2cAvX8IJIrTdYpJEfYkXfFm4n7FneN58Fsz060ePR0wr9FhkzdzeJgG4oMoOVi+ar1hCUXSR7aN
5iSDvNIbshHa3MyZF5J8zFegpQ7191AxWTUhf6CJErMsArJM5bEW4HhwAVKh65RJvSxo4e3iKYuj
UVAb1EJfymZZPsLQTy9lVg3bKTZzkMAx90FRhbpNhleia4rLYr7KyjaM7Zy90XR5lbfA/GhOevDj
JPKT1iPbpGKrgTknfZHxtQM/74fkKkBZ5UOxjce0DeFHEqOqyEWzmGGzCHsy5708z/QblIzydJh6
4tc0Ri/4O4I64x+IpzeMrvKSgvlVq23kuF7AGwdqe2zjY2Cs7YqXzqQkrwE/000XrSbQDjQukCaW
KZkt06meSrLxLJg0Essr7VZjxCBskG4ili5xiPHMg0OuTYhO/KUrBwXLi9d0TtaNiaeom93Rp2YA
AXSAasBTUKSejfK6jFeZqQPhQU5MhpKsCwmJfRq9VtXVWISkLaqN2YcQL9B6SicR1VxqpT14UzaR
YKqc2G+XBehMXgEN6ldOl2RvKQeQx1r7xm2S08xNdeCIWBV2ZSTaOZlLL1ljbnBR+HOqVV66Q1ju
jYGDQj+cCAoB3DTGnMAOAZmR7SZjbn4sktLPLAYVyobM7wpOFVSKedNDN8gvdXOl7VBG/cCXcOn1
sMmq+Z0pQBstYjmfdc5Wh6cfTAA7W+U1pFS5jYEaVpNduaO3yoWoQS4kU+g6Mw81+F0hX9xfLOfD
msT5Gi8TUkU/dS/jvHXh3IKrUEmmzGxsSCA7r6jYjDrLfC+FfH2ok5XBejvE8aWZ6KYuW3RCaBum
Ihs3VZ6ll0s9KbgAZFVZELzJm+RXd+wnhfL8bW+gapkW2HXOytFPEXiRabe8oLGXRp2h0h+MCZza
BlNW2aBY6BJKYjsficSBnNhsxi7DUV5qoXpU5ufU88fkks8Ub2D3a0h37M2hZDveDslR+mDuRgu4
C1BQ6zIY67jw+2TRkTeXXB24xiF8c5EsIdHzGmXTFLDUe3mrQnE7BtRdjKqoTM9ohdyQYx14WaJX
uOi8wCn37JlBlA8ldSOHO0sEaqXeWGdszk2RbNmS+BicLLtAYUsLYQNrKaSiPVlJ45FGIpkGFWPp
nN7m7XpJb6zElXI8Xquy44Mv5zkPD4kYbuHFKzn2Z00L2RIEBd7sc+pB+9NU3uB0cE6tycDIzIbw
1mKV2RTGxit8JqtBUaZfdL3PS7AMDmSMeeKtdMAeLmW/pdSAaMDlyWTLsB10qrJ4ALUcjxcHDojb
tlGmwLl/KE50HkIkem+1tHyDKyujDoWMNM3W6ovYuMXpYYmDyU9AXikJteF8b7jm1m5RzI0v23YJ
qq6tN9MYHWK/zWIZycyz/uSRDVDl7tU4v0Dgh54JNqopr9QhkRzcg8Nxt01Pg35JQtCs4CSN6cnI
ieIp0Kgij5uzctGn8b5kdH1yXlQtP3VfH4gNtTo/jpH94MrFBQNSX3DwGze0r1M1TGyGQz/LKCmQ
9Y1NcNi3zelQLW8cYerNUmiV4uE4iZ0gz4iJSjgPfkfofFoJnavSK6voAECdzaoeeBF4bo6DwhvA
6GVpEnpZtT4cwbGpoVrNdtXGbh+kZQ1GNZjP3UDAi/ZYmirwoSEIqBH+AKBsxjZdjmuMTzk4FHFr
7KlXp1fVIjzXt4kuowFcDcUnU74jCz0HF/bVPDRbktTx6ynWp95MXpEp/tVJeBpZcE88v7DpoJJh
IC8bOQxr1PYWSKTbBGDRxS6uTnnRnHd0hkhKALIRjHpFRpmFRHQ87MZEcfYrqoGx9lWZnFPxqq5L
T4HwWCE2g5da1zc0T5OghH6MP7Nl7eKhU9SCNEvbtPdjxH3Pba5sW1C1sGoD6qdV45KKqIS2x1ws
PML90ESN9qxqxaz6oKEjCjN3sj72fuk7Bka/zfsgkb23dcrGp1mFQ12jRGW4rIKkKVQOytE/TDGe
G0w5Wy5Np/3FW/TGjR2shDu9nbqkDYhA7+ziEX/EJAuXREmUAHUc+gC7wzUFZTSDuQCBdlm2ZFCe
tpNy6XtaA62s45mpYZG+RkMZ5qx2FWOsVxOu36ZxmR4PVZ+oIuZhUnG8ArZnfCqaY9E60D3JTpC+
tnhrynn2WwSTHc1qn665yUQkQCYmuo5B+OdU1bICv2KgqmjHNHRt8iv89uSGTEO71f0EpqulEcSE
DGaNjGq8fX2G66trOAZrVHoOZH+bRXATe8vgfPlzSxVriirskjxISXJSIAefzIaBfQcyvfLi3Ld0
hqZI3ZBwWdDie5k/dvlLMC5uMmu1wnM7qBqs39BhOqhATPkyEX7GWAwtGm8nxNyvZA/MigzO8VLJ
X9JsBj6n9ew3DV2PuIFT1+ioyjFW+QiEFY/9lpUC+yhXrAehXoqyUyRrf8ndMZim0vHFJFuFpf6F
De4bvm/tgLSKgbSA57/pyoKvEAFnx6Z4XcW5hEIJmr/jMmgWQfxmSd/WxbxykZnXS22ixIzvtb4g
zYCBZNae4gTO6JD30xq3TO2HyzKL17V1tyzlXlC0aX2BGz35k70BtZtvY2DoTVaeM9PRsHP1dVo7
yo5G+n1edWpydeZPhaxVbcDeiJvQIApwePOvziANEN1J5TQdfcyyJBAUPruCBQdDJ7all56aASxI
Ua2mJCs34BiCmE/ejvAucwYNAEtckLW6VLQDoUFeLtSnpJ9PG10d6/EmntsVa5oXQ6b9AoiD6pAl
AY7zbXqaxNmJ5znuCdifl0yWL2e5SRfIEn2x3PBpn7T7eFIFo5dcxse0zM2mFwBMnfebrO7CnKcf
utplawomEfKaRUGwSEUsmAaNK9+PlLyuW7f2+SDeVp6zcpMspOYXSisw80q56038JsE9uFYi3sTF
Uvgm5xvgSq9ZB2m4W6ZX8BOqCwlFKS6yF0AwT7VN3s+SjCsxyuO6z/3Oreag9sY6ag2dArjQHS0i
bf0+LomyvYBFlfTN5GV5BAR/4CCbptycx2l1A6X7PC+SGOocZVCF21Ihrq9JD1gVOTiuC3hMqX2R
LmmsrCudyEwDcNwhDlju0rcNat900kYNhXe0hsRBUegCgsTgIEnAN9Zj7VcUyH2J6h2iloXgarMA
ysZlUVadnzejExLgqJDMgZWlRLwZxngdVzzIHT1tGJycLBYrUacnTZzfEJnlasm8yyZLI8jBm65m
w6mdxYeeYenHHSgzMZQ3SY6kmnE+BJa2jd+hvldwmmOVxgg8Rte5hG7bcWaWZpuQePa7qmU+apqz
EaPNkhi2NiOwmYpXNKSlN66cdmuWggcdaY1y8ne4Rk1IbQV0XY5QxIEmFHZ+O09k3pLeBNVC2Loq
S7+cvEqBO+/kN80+lYmxhDLArC+73p4B2mDJgngFiuJlpYqpiTKj5ukgFas81LGojovxOAMnQsWd
cANcLEHcxq+hIz+FXa3BMDJeaDtTqXSYt2WcYSClFQC4VO9YT/o10PcbhC4RqjNIkAyFbrayvPnV
juhYalb5S15v3DaGVgNoZb+c7Rx1ZFqV+ThEOCGLaorkPEf8WCPIsz0X7/SQutBs1WFVLr5svE2L
8QXwjdGfmlIrIJLHkqcm4DM+BZ85xKh0gZTMYwid8TaoDPS4bX0hesj4XSEan8+59tEEBb/puE9a
cAE4Lm/I0J2XIuoq8GriNiv93guaEEAMdNE7azPlCnL0eGm4myspZhtU4Bq2eNiABrcng52s6kFF
wdZUkN66JgEBVWuoXnQ10B7SoFw2iYxdfxmG95k7jirhw/EwQnOh6F6Cj31W4W5N2zyHEw+SO2co
IslAfK2bdwhiNU+QPeadLtcuZ2unelFiZ1l7ZXnDBy+wc7Wbs+pV0+mbTBY0yFLUHSOHah/uY+Sq
hv+7nJ+4HpQiQ6uwIdfgbOoXllPuZwMQDfDK9JpU2XGfH4PXB+0i7Px/ls6rS05dC8K/iLXI4ZXQ
eZLH+UXLxwEFQEhICPj1t2Duywlje9zdSFu1q76tUaXg6a8+R0VzMvzkM6+vcvMPdMFP44q+mgNt
KlyfUg3xNjV9kaL6Es/cnVXrbRm+FIzwO6EvfkHGCj7x1iwTbSav+7mZvq0TE211ShZbpYs5D4Fd
amyBDAoitFWSEpSPMMRJvN6FEuUKCqBcAodmO3FvOCvbmsfJ1ylJo3JOZwipPrmpvGgghlFdYuTl
a2seY+6TimZ41UkOF92hQW63u8jXv2777vkqvyZ+/r6S2wYOoElc4mGPQrqbnqk6pN3dwhxwAAVO
ovOTarxnazo/+rGAgmztkxdD1qRDGJfci5GsJl8ReXTl3CoUULM94pzclDeYehV8rbY2Fg2Jhw6S
bWuytBvxgYVV4OmgdG5EFV2NKHWxnZYofZvjl3S+6GH+T1Dztw3jt3WYw0rJ/Jvd0EK4eP4l0/uQ
or5JZtPSd310CddGsjasFw3HKR/zCT1KinDL98s+L8WLlNH4XHguqPy1o006kaFMoZmr8JMMyIYt
ASPC8wJR5mioGh4kXZ28UJz+yI8pShXxiyeqXbkmlJ44K6ZGDDl0mEr920j1Hzuz7QSj+LVX43Iv
iuwto6w/O919Ec77JEaWlKOK/1kLwUFEexdD15Uy235BNr0QHnbNkqtvsZND1XOT1uss/+psWiDZ
fb9xDhBHvFaZdRAvXpec+ZwFsENceu1oFtZO+7+4JdvZy9RTvlVemNS6Q7HjEvZIL9SvMb+SwLqG
mAy1u/VrvxWNiX61Y29LkxtWbv7M4AyTtRQmny5Ipi9B5H5vKnyPqYGcIdBDLUyAqU1QrFCvs3b6
Ok+w+eg7X9QthgArczbW6P91ie8kS0qDuIxGhqol56nWKvJLNOlBFRd+LZAmrAKSlfRivtm0f1k6
3tcdNkK/8h+Usuuo2kpR2r6lxSsymS8BXcabZBDFY5dWWbjpMrcC6llN8EZ9stRcpfoc5C6q1ayz
z9uYJDdJWVxO+/8iBfeeaa7ejl9E+lm8G/6IJjXNAISGa9bR7fX4nVom6Da6eKr6cFsqBWHzOu3/
0GJey0LG+sLnInqNii1+dRxxmwqmZlnccg27Lvs8OOrqSZ4cY5CKHGCVXAecQ3urPfsdSlyRPRVZ
dFKFqnTO7Q3F2VVy3vJTKnZOhBBymeAXVttCGrd1/XnOT4y38TVcx+80G4oTSpVFE9iqhneZwPnr
ryUf0+ro6u2an0U/uhdik6ychgj+fTRiSSxDfw3Ed22WpocqeS1m11dBt7pTvCfZQ5SfPoJvhMjn
0L9nBCVpXTZ97flSVFxIdRaez2oxqaRBzckXHEtiA360qrgvZVjEzbw3o2IrTOPjSx+0U/+LRYyf
IXEFWphtPjsVuVOwQRFHiGMEPsQuNaBT3EKR+prshLzPlF4q4svW/zXa6C84mA72bG//+yWClCGd
OhUjCKa8T4ezC7YfM8e7hjWHLu0X2qikROTTwX1wQDLkchfzkpyitV3OeeuaGYO/t2L602oWQjtl
5nlbWih4ul43E9tqUBB5A5nZ4xKyPLmmjsJ4nsnfLYxwYlg9Na2BEJcW5TEWwfCg3mDLzCP9bUrx
8uPepw3zV/Uaaq8tfZpO5bp+0l2Sn9sCFF5nzBeINzYrr4lcGAK74S9Dt7Kv+fINDQESsJhtCLL4
0yDlH92h6S86/d3LrXuLDNb2YSuN6O1F234VLNVP8RpGtc/CW7uFX0ZhiudRUXVOC/7XrGKpvY6g
n8psdtuWbzmBzX24JvmUxNVCWx9WORIaSoq2Gah9Onz4NW0DGK80ux5+xOH6DAzAREb4co5jpWpA
cn3NPf9ZThHay4RdWxojANwd7aCfsIRDErxMokejvk5VrIL+Mgbtglfhxo9l21L0Di4Wl8B5/DSM
Y7OG9ju3hf5sRPaMPjJ72nCIQ4wy6OlTIS5y7aO6K9rp7CmEbVs04kgg/wpY6/cB0WGLnJu0DdXt
+jSrHKvAm7vTnBpzoqD4Hl2I/r916wOSnN7Gdqm7fTEjmFteRWi+MxF8Jmk+lXZbtwuL83+wvk+b
XsT9COrGCLFCB2ZAhQM/QSHhnNwt0HzG9oxWyBtwen9ANUVXDWUOmASRODcSwYHAiU6K7NoxuNSd
tbSW04JVTN9zkfWliaitAzvhOPJhYxzvGrq5VDlSQbeuXSPHlDem2PIyGSdsQvB+Y5JbfHpbefw9
CecbfoNAK8i6Fa4D3IyKD0pWE5sfH6CihPV6zmhRqpjkl2MljK79SoI8uWkkpYbZTxCRxcXsJGWB
z+PmDW05ugBh1sLjKkqm8AQvdqmnDVJgndagyVFwKztoWTOZdhXvBfS8hXvpJQMewapL0nVQNiPj
JVuR80a+3k9v5OuAC0BOjGjZueYnIrK/JvBfaebPjy7pYZ6mQwzPb1/iFsfQzlrFBXN1K4qTJusj
Edtyyn3zbRrkiDSBoreg/luMrPna2XCt4lG9GlCId1/Hz7FB1LK54moKj1bwwpAXzGzQ5SzST7st
GlLNr1TA7Lahn53ZFP3TJs/P6WLXCzN4I5Tw06hH+gCu+iPb1uw5KFb4Yd/ZFoYva0h4OdnEfcBV
8KFUKY0e0O3DwyYtS86FHJMyW2N2HmRwSedV3KSX9CXapQtZ5XhSHg5Rjr7/NWHp/DzyGkkyqm8h
+InH5eH9IdEdy3HDgb51gKVI/JYN4VJOu8eb/aSIau8ylPQm8+yhFWAoAerHuDRGOR9uyc5XZlPE
oRxqAIhtZVbH74ZdvTzv72jtsTyK/IUweWOc9i92Gxue9LaZoz5p1il9Dx3M0lzpP1OatqVKvZc8
0n+ORWOXQVa6VV/g3X9r5/5r4eas/tgJusjPZPRUo3UbVSMdb7HNninToLzU80Dfp66IdsbiW6yT
8Wb3GuK1XVtGAG4vC0yASkXxtyhvZZl4qzoFgxlPJrL1mi9A1Hj8f0+8mCBI2bjQhvY4bNM4hjCJ
kV7KvM9rk/wXIte+F2l78Uk/XTuEk52IC7Ru6LnRfCfnZO6Ssu2zp2SdWKlH8p8U2HKHqT0IwA+h
ndqXaNzeaBr+CqB9n7OA2dtAqP14SDBNg3Pk5qAKEIUMe1oZb/xzYObhKR30n2hiF5Z3P5xE9B0X
wXvKrLpGa7Kd+iUIK93lWT3FYfvKjPyTB7cDVVi3DhABQJ9HTnWp581dssXE5dp6f3mgyGXLwzdw
JmsewZ9kDsxI75WtgznQ6nE5dQbH5Mps9nS8lTbO5amFgml9gZ4M49tNqFRYiZWnFwUz+JJo873D
XnsLkrxZ1aCbwQI9psy75hHC/HmNnxYxeffMy3/JIX07VgH4reTORf89lMlnBz2vYgHYQvT/tbMT
jTA3mVgH31P97nWcVjMftnoqEGIvAPz8yP9s8ITwac4DUN4YqI2ljSUAMBwB5cyoP9QeBgTkXApv
LaMsF1/MTB5DBAhI5aYJQl/cw+J21CDDGAG9t611ksmtFhSNaciWv5sT/8aURpXC/XAQ3YidKdCM
BiHVVh4K7jjQ+tHoBunQtevVyyFK5OTpazJyXlqZuzJsAVf3IXDDvB/MpTBIxXLUDX8HrzQjT36x
/msdaX/42EoHingIpaPMH8fFaNW/IM/nV7ciKiniapY5eevjwMKaxK7x+FxP1iZ3ocUE0wvebD+Z
Js3hKwQbYXVCOOR91yZNbsO+7Eb5fZnWHqI6rvYL7poxoT9sOhyfLzcO9Xde6uNZ9XkeXahtr/GY
O2TC/dtRrrYdZaHRUA/GC0pEHxbmB1L9IemvLaKTck6ULF3Ivx3nyAdADzLK+xkw5t08sf3YAChA
0HmooLswyJJ8hMfu4pehCH8UKzw1v7AX13tDOWvmXYguHvD22xv3VlZ6g/TPZKZ/mPVLzWz4QJF5
JmMunm1a/M1T7zrz+LMXOtALcQjoVYwpSBFlvcZvbYEUMMaQwK5PM0MQQ2lUXBdbZMxQZjGZ169M
oOIecOlB7SW+94kWwVQtcGXOrluXF8t3OBR2vZ2wsOYBEhS9M4cdURPys/MILi9Abbd7aD86/Wdh
SeVcDt/D0492tOzEsvR1DvAZfFBDEBQy0MM9nQZY62GwVGbWax0NnrtKv30uWjqdOs+bK3T3YE53
LBdnTHvOxuJFum/hOkVgx0LMA2hVoyKPEM9I/wfTyTswbUSAO8xtrEHiMfvobcTqNcdDsBH8JlfE
X1wLAJI73bgxHKo2nc7Hr+9HoPw9jS0MMBuH1fFcU0iTk84Ia0B/uNqLOvocurvgd96G+9iEvMy9
h1VIUW2PKL+zkDmcpS/xkt1MCzA32rQ8RRt/Ob5jCxjqPIRYWJbAnWEIeaRqbbNh8uSSTis99R46
cfATixQ9+ibq1TQYY+hNnAQwwRCLYkXCb+qevWU9u015N1Acz+DMv0RtV1xa6b3Gtg/rNhGQd6Di
YtfR8/Gg04WbR7Ygmon2QrfQ8RKqVVZBGGUwsvRVyHBuuJs9iEwwkFgIR5d1SG88G4FiKn8luXR1
YZYOzq4CYZlAQCqMmEAJG+AfxXcp+3eLmYvnIQOGpqalu4vMyMosMPV9bFOOclB3iZoqIIH6NCby
2ZAorhU+xmN0Y1OQntSHxdGp7O6hFj93HCsRbdl4cn1xY61oKw3jrz6enowMfrEnWwl3v6sP9Dze
3le4G68DXqjNNbuSyWM1WRTM9ETw+pCRbYUsKKjmdfWexUxvbA6uPjOIafatM3iJAigDanHckOXI
7c8B3zuQno2M2WNCyYTKzTEw5MeWnI5PNeg6WXrL/JKBLhVeXvkZCLt8i/1Kix6IRRCvtyQeMZhE
ggtQircJp+ctHMdvfI5PzKiflC1PQTyLjyMX25vW6OuSBiBYX3lxr8p4PeKqn0qn9HycZgV6RU8t
/ydneAcTN1kR5EJ4lSJ174WIvY8Wp9/BCO5FAche93J0wa0dzioRFv5N8YCPU7zk/C0RiawyM8Kw
LaainuCNHjtylQY7KatklJCn48Tsr5vH0/NRzVuuLfrzYrr1OmdnsvT3WFE4gcXwfnSnCw4wOIwE
nJDLSRV18pfzsNE/QNqg9iNh7kflOs6RdUyTsy+RUkPT4i/esmvqK7RWdCuabvgF3zi6WuVWnBHw
2CPWXsKwZYCErDsd5eCAc1G+zr7ymzhIlkbNye+8HZvZs1fFWVYthpiLjVcEC9LFJfzwGJTG5MqB
uu/bNlkcNEOOpvm8rIu8RhhhxUwOgnDag33iLUTIIPO1YW2OiJG1YD/b9tt+n9bZy9EZ6xQwLtZ6
dHYzfeaRejtWsj/KSyjxqmBjfWLbqD5ardaTpZ9pwK/6/hFse/DgbWifjnmo4yHECFvhWzeFzMI7
GCpS+kKhZ8cWA0XoNaHui1LnXXr2IjhtGRmv80w/ZWp+7qkfNmRCFpmz5WcQ0Oh0ULBAscNPLcmb
zCQIFCIKOq4r7sBgn0eTkY/a2vme15gxfDvKC8+EqdY886rVIPqhvMOeH4CSavnTn+xw8SY/euo7
Xo874JJ08k+2U70xm7E8bZg3Q0vlzY+QCw2ReyrWazTDqt5HErpdMWd7137s1FS4pbIxnL4sm9oy
FVkLWQs2Ue3dptxhNq3YBXxEWC5s+Vq0QO87C6HJzSJAjkCOrIP700kFYDKBz6cDmHFtup47sfT/
4Msn9+O/hrV4RQ6JIllA/pJp+Jt0onQRsj2EYWvph//J/d1M+fiFcrM+p4DtSomOB9Ixq62Zfh1b
LN1F936ubIDVmYt+jahAT1oiFj5G+HIwbnf/FZoY4LCS42XgGKOZufRqnW1F6XKx3lcSVLi9cr7B
OP6OWzTLKWn/gs9F9rvgu8a9fPRAl+tIhzWVaM68IKq8udVPrMhPowx+t54Pstsi3TlO/A1+Qrnk
GPRjKwxRz3loVr3haSGZvkeL4aUfzF0djckbcNvPwkWIcBe5Vj0wGOC6AHyM7l43wX8jhOmepdLk
JPuuRLiCilmMXzR27MlpWSCKD2qRRrfYeGMj8oBffLSoZRsFv3nKYRiBg4biy0Td9XmHHhiTianH
k2dHCsBXMUY5RfpvAI00ta5rprTDaS4JPOcd/96JzI+ikfjzpZ8WXaUk+B53iGxg56V1mCHymiwN
agdzHP0ivDG6IJfq/aCo2s0gY8TyB+ZDdixuKR3M1nrWAmWiiODs7FzWPoe1A5r5ok/TjBiCCuEu
M62FSmXd7Qxza3rA+KTL6zn+3S+kePFCAzMGRKqxQTlbgHDj0udn+LZpNVj0Zx/totT/Fxpjwf4k
yotfJf8JBGQpZyrGSzL8UdRm0G20qybZwkrpbV1sk3lbzfbDizwc1gUcqTALqySy9N3EdSxlXh+6
zAunU9QhxmQ7QVCkA9KkoP/UUeNXNjLxScXdz8JhYmPzyXscJpXRSj5ZKxsrerwty2npQIHCSR/P
pk91YwP3iJY1v21q/T5JSZ8gSUQFUk8q+h7fMCyVX/tABCXkKjg2x08TEPJ7v6aV3JypoxBua4Sz
SS3or/Q2ntUq3laKCZ0ue1uDhADPn+fzFrpPIQry89TjTQTsejw8j7cLOkqAM3Afp7PkBl0z0NSQ
KHTSyFVXsZkqglq88dtoJ14XGAdEEUJhRXV9jFNjU3u1NGlfMeuZJk/DuKmrAolW5twryiACVZBk
9CXwkuL2gfsezD9wKoCH8+IX10QRdpMIJbwY+CKL/sB5DBuNIxQdKyIWZFbAAddiLzJQaouwYJgy
A6QoXG8+PsYzl0F+I6BrbilLKw8zkDeV5cMjLCQmcqBwTLS8+8T4L/g4RyRzoTqFwDhKhPaY65jz
n6yIuitdcMRi+dVWsPzJShza+dLeyEafzFT0pTeZtmHpcCUjlw0CeIeZg334bRdRetDTLUEvXqXG
w7jb3i3T5NcCU+NJwYw+TUHarIUDlT30vD7+TAHX4qpbAMLHqlnsxd+AUKo++/lhkE3kT07GMwOo
dD/ksMnnG/BMr841uIrN9QRsjwLKRBHWkrH9U5BXgIL99UAIh7x1927e2EMt5E3463Ie/XS5dAH5
3oWYEOAAhIqQ/Bf4Iwa91uCyZsk/nrPofnSbyxa+6FFmr72nTtq3mLHgAKjbon0xX+MhUq/HKoqm
AmSlL6HbDfjNjAz81mVj1e1m5fAVw7U/gUpk77OAc7LM/RUWynRhE1yFZfzrybsbZgYGXvRXCZsx
zoHFZ3EMPBNc2kkzk8DsKJIaT18Pq70twJmlt0RghGTzsV51j0Q44k9uInBQ2/CP3Qed9Sy/93Ok
agAfYW0tP29M8rsU4RuGf9BFAHg6ahEzpPazNj5FxaiqGZeenDuoL8hWAp6wPGDuQ6laTAJfOt5+
mWL13CeheD4+aGotwazI/KMQGceCZ+rhbFvxfehUUVbcR0iUyiPsXar0JYVLmseIUxIPiNDuQ7Il
0WckRu/HaC/D5FBh0MyC2z8f1rUfpKUSwzWXBn5u6i3VoecGBvIXRCyMwcNPKoAqIEw6M9yHBh+5
2+5tgrw2EOPHUKJRG0c/sCK5p6m9RR1CAn9CltCNqKo+kHAv5hjiCNbrnpREI+iIBFPcV5KAPDtK
7PF2hfFvC/LBZo08/1L4SQPcS9QYMFgubTH3T7D9viqvqPCQ3BPoTwciQcrT1kf8eZjGL1uHXJ7Y
S4yXewMp9I0uu6RHD9UY0tKXMPqT9nN4Y7L77bpNgMtCTEGC/0CzqY9H3mecn7SLEArxeHgMvis5
wr7agxvXWPsr7IHLH/JO2ABEREDNCQzliuGlon1KWnlbXTE8UoyTVttEHxgvzJF9jIBVNv+FTJ8S
ic8u3D1BgHg/WYBhONjYszTRZc71UB29CWYVK5kn3p3uwJXQCKR2K5qAi6w6gG2XmWGpRl6FIYgf
R3Exe32F9Wvx9RYg9N6SS/GdrlQ+498Y4/jcu02iqGOzTD2GlY9x/JBlyVUIWbcZiW4j/5jGmMAJ
lr4eihph5VD7XbI2RQS6I/UiRPjkcXwAAArY8/FfevbB7Ar0OzOo+5R1+Ss4+ffCZuJmV/rIiIvv
abum90MHoCOQ9xHsUZVl6NmcnPsbiN27EAJg+LEe1BzVhwIF8lgHoV3R6NutblkqH1ssn0PMep09
zMQgd8YeKbLtXVtcPRAMN1xyCeuYK3E6MpPjiCW+Pz8vmMlHmMKTSi/mD7bkDD3Uu6ug80PmQIko
PlX0cKDoDSRNMYL5GTNWH/ZA0aGKTAnuQkgwqRuC9cbkrRao1NhnA026DxkI9OFRsImcl81/REYg
UdxD1gnkT7L9lEtRZ5gB/CGdKhn31wrxGb+4gkwVAl9uAtyiwBmiE9gA1WKD7pony9+8bUFHYh0N
hR9VZNmyt3FH2wOckdwpeh8kjhHitvW+xNF57NhUbdu21KSI9QPIe33Ie0ZGeokyZHUs2y6HVzDr
JHjB+NsrUv+iPD75mYSITmdaWr/ASepxdpopQBo1r8Fpia28g0pgzxvaNiAjIMqWIYqvxEV/D43l
KX8424XoavT1hGF4I06MDq+HjUgLx6pkG9cXbO6yhUP30dEoY78iRJwuiBp+AigZkdwk8BExT98k
yOcAbC/gXSXKSWiNf6I0ubdGg7uSAIpCoJkz3k9qz8dcRyrb3/A5wy9i7uAUT8gEN/A00czQafnb
Cv/dwYvbppsiKe4WQPLCPP56GBSz9czr0s4v42LCejMea4LFC6rci+092yDEj9m/tbADRutVOaki
uYNoZPVGzY/jLO3hi10cZ3NNVuQObHCNDCkD2gTfSnTxcw4VlWwm/FL056BvlM1wYO13haCERc3x
K1n/r9A4zf1uOg0SA2hs4t4ttxjNp7pqnZ/DDn6LuGnBbMO2k4vCF5CHhEV7mYhAOBQsmAOBgYAf
opbdGfP5p7h1+Wna85ep118LD3XZTu6/NvAwR2dQ7VuA5ACq+xn4jNfVsUt9hF7I+PUUwJCE1Dp5
S/eZTsMfRJJJafz1kiX+1Tg8GLm4AVILxDuX3zD9L6pt8IrHQP8bW33WGXYNzl3/Xeref2/R+/Uw
tPxxKkpbtBBdk788k7T4nPiRuwkDcSZ9gApIVXApSgG72EUYk4NE149l4L+OyYFxwhPY7xdRIU3q
40stRrOBrSv/rv2wfaaw0hGmogTvTcWs2k8G496A2TBCvI75My0yNHY7kz5jWO7GE4UebFp/Tm77
zEj3ZNLiZwqxWgLWmitJuu9LPlOwVHMCAWl/ulaaaztTd0ro9AKD9bbhgyjTPm0bb0PnFy4RDEHP
wxC/n3ZnMy4pFg3my9w20spPESCGrc4fcn/dSR9VMs3rZcjPSE04eqe1q3HrjbszE2SAhvkbHXjx
0v+Hu55kKQKklTGyjSieTtam5M4+93q119Fj2BgCWETchYiDXf+dxqM8YVrmHyn00sjOByiFRxTn
95DPfp0W7fAPky/JBX5x/sDQUO3a8V0Pzp1VFlcpfm7De+T36org/ek4V9U0ZvfOz1+RSrVPsBFw
kUCmDXZ/gdAsDS/T5t+mgCWfjkU3uHVo8BS+9chsHzqj4Q13L451Ok5BjatYGJq4oUYRjzAgREqx
Q++0g7/QdeTcZeszwF68496/RWvK6wBKronbYGs00pm35CneUmiFRXwDuPkbAMj0MoPRH9t8vWX9
KKvNegz9ILpP6jUg0zCUE4xTOfoWJq7bL+XZ69rU4Xt3fAVjv8vvQIHyjYbt17bPyh3taZIi4lsk
Ej/c/KCgQDAvEPPxloP6TQY/+hJ3wc9uHd85pifOmO1hDWyroiTcyXMbdQFg4RCDpFP3NVjCR5Ao
hE4q/O3TmF9MaBZ8l/E0eal9RS4dvuk5REYZDE3ssp+tl9+OKx74GN8HDStkQ4UFYQ2eMZZcl8Ec
zfdtS29yAnrVrsOAoopRd8/vMfC0+lkVglDATgCFv+8cjJAhteFIpHCzwkaj9oVvwe/AOJCMAnCD
XrGQ2wT1KIVtRZFyH0pk0ECOM3uRPhoc/OSH3yJZAfLG7j1fqygGrX0IUE2nb7nK9M3GM8A/YB74
c/pNRNI9YmS4K5B4tvYd5FNIcEmKxfkWmGy6o0F6m9fJndOh72G7qeXSRxQGIAYlLtkGqDzAsHeD
IX1xT5wxVbCkppmGXj/4Sj6xa7zrLp316oaniqlyKiRmFhzw5DB/y3B3d0TlGXMrUcO94J7myCqF
wWUTexp2XMQ0dOOXkWD8lONwrUcaTmhSUZoIz+D2iJJkeN8IGQGP9Z+7Il+um8U9CzFQgix3rFl5
gqmrecJzmw1eae70xWsFCEYWtw0oXww6jHDquzGeX7x5JLVLsl9HFBhF/G8G2PMmkvnLEQh4DtvQ
BtP4QNWspcHG8zHbXUfeAEggDa9d1hOsXYaJjsmzTaDw7AkmeTGjJ7EP2//ibJKXLdIzZsVg2g0s
gAmZzP9ch5eFNKH0kFyc1iEKMAd8CnEj1q3YAOmMyYZ7ECKUfqX6lyEOs3M0Dp+OKfoAY+JHw5kq
8pLCPfvEkeXvx5mOxrPb08GIITjt1y46YZbkAXMWM0X7rV+olOAdkLIGOEguo+gl1KobbgbkNgJr
0KuGfy941515ionswfw+/lgfrt9I4PybhLztxUSehwg3NM1tGJxSNc9P4A/9/3BpBC2NQf6sBqwU
zNkvNEU7H2v71WHyAT+EbXgnK9JaMMwoHF1+iju/w1Cg/X/XvYTQ5ymJVWWKrPbHCLCsxVi2WKf3
Lkri59SKsHFmSyuQoHcJhv+JUNjPbgkWdK/1mSDTf8J4Kx6IGpP7NOUPgTDkSccurqhFPteTKTlT
f8G85n46Y8jNvgX9OR/sbWJ4wIl00R2x4X2NJH1XnvcgETwc3cOQi601r2uCt65Jhus8kk9kwr0l
OtRRbfiMdCZdJhhpwDR1tGJLAjb47+OcA2GNoX/lZmQDwCtw49vHeTRs03xe9m+Js9siz7e4Y+B/
7J3JctzWtm3/5fZxAnXRuLeRNZlkikxKSYodREoiUdc1vv6OBbmS7Ge/03vx4jTssCyJiQQ29l7F
nGPR9hqQ/mxHf/Y+zJO2NkTxZPLWGklQ0xrN4oMCzmcDEWneLiAIV31cyBvAUuwbBKtUrabWhEAR
xxt7RLGZp0GKGHHlVBjRUhWBPB2t5EZNsHeFHp4Mr4+rA5aLzC6eS6RBueOrZx7bd8VHP8a30PrL
W01pP9a9i52DQwtPsnGburSrppfabacPrlqfl0jZp26/7n0PM6ASlPvEH5xdB3V+G86olpLwHYBb
j0zcKLYFjomdOa3MUXk19QgIFrYmWpx0r/7rd1rfw3egyw8IvD8zZ1Bz6hg64Oot8MUf2SgALYax
5oBf6w2WjiYzicer2rjP8qHA50L0wlg4qts6tcqhtRF3TGq0d4ZZOxbfGVe/MA1/uZjvfL6vRcmG
GoS/TCj/7Zf/s38rhGvcLMOxf//fP/7yd5i68Ah/G6T9E97w/CYj0H/FA/47v/kDGPH6x4nofwQj
wlmSSZP/ZzbimmfHdPLfZmy9LdRGIQ/+8ld/oyR6wjD1POZTWgace6BEv1AS3X+5MoxDlYHvmo0m
/wdKIpMshVdmyoCcZVpp8wsl0WRwDrPgbIdOFiMEGHj562344Smg+Pi/WiJQEvkUhicZKjA64ydm
0mQxqMC1qpImAQANkD7voWId9HG4uIkquspTM0TXamp2KAlp+LboqWLlH1hd9p/xh0wtUYHMQ/dz
mGL3E0pudOh3wDEpcWxl72MS5FusNshIog8NCmO0W5iBxnlluMPRS71NJE4XtTp1fjZtujB9tQmM
SC2+6XaOjCt9LhVCfwwIT/XQnTv6y2ixXW/15qbj2Y8TvBBj+bXSlE2Qfaqq/jwh1l+pcbEK5lHO
i9c8cz821KrXTfctna1H5pLumuS+QsmB9OqCMhItPtCGOLoy+f40ZcPF435N4Gh2KlENYpF79gXi
kPhd/gm7eO3M3aupjufIJBScuj5ZXewwqf6BgqX/CYjE6BcI8ExTgE0NVPKne2m0LZop+jvrueBC
lfFcF8pTjV6xRPzfmfapVvS3oCjnXYQXTb5wMMr/RNxouxfwmQAZ7ZWJIGjlUtNahdZwKab5Mhpk
DlZGXkgVQip9w0TXJQke/vAa/cWK/DNV0BXktqdphuO6pv4TYc5IEGIYMUthnJN9jzqeiiwV/eGs
IQAq7ezFrObj33+k8WdUnKppGrhSpluiYFZ/umWEvaZm6EW57vN4WrhqlJTeUUJdSNykWr91gRpU
FFSNcHzNG/9Qo1jv4vdiIAvrYtT7pXrfi0O04WGPY40tfUrvCiX3QXhQi+Sxxwp/Vovj96U4VaG3
Gjm1AiX5knngD/7+K2l/eqNcFbiqatuqKxM4ZJzxH7FYY9nO1KUzZK+m8yivcW+mVzciEmzIJ1E9
ROu8UMyNZgCsQR5Phocu/e8vYnlWP3LGGGfCZXg6e5/HfvXjRdRZFlcaWREydQwthYa7Sr84Vf0Y
2Ny7ALkw+Dh4RA13JrLDa13FV83pNgQUR2wnNwEpsunXZ3NarOsh6jL1nq8W/dNB+RcLQIiGrmYb
msvq+2kBOB7AuFDnQmV/y63+XA751a/No5PPh3kY7pLO3CrNdKRs8g83aXkSP98kQz7WgGotc1Z/
vEmhZcC06JViHRI8lOCK2IicU51pF28M3uXRpSFe22ziMY7nRg+vhp1cXYWRJrjd4TESirHB/f2j
+8v1Q4OfYwZEug5E98erctos9tQk4FxIDHI+AoTC0mjuay0hNLuB5sXvU8Eeoa80fTgpXvH+91fw
ZyamykRTxvm5ugVqX/1pH7DyVI2yeMgR64Lm7OasReVFg5oounWp8mRGfaAi9F4U+vdQ5ftUnr/Y
gf4C1cf8IU2XUau2qzEw/Mfvzu1U0Ke0+doWYzpH+GulWjHiD+3K/nFb6uE+MbS1YgRYDcZjhRfP
Uytl/fc3QKbflD8tDObMcyo7y6A13fzxMhwtdwe4Bzkt8aLCu0Vlyc5v3cB/bCrzVKFBwro1HeuS
dvNUjhTeom1Lu2xFT7xcBfTVOR3lRA9Ueb+68TZvwxe7tk6REb4rznQJ7BDPG12LeL7YHgvLYNfj
qF82BaLKdZLnW2acphiwpovOm0l5nE/V5mNdIyZCDEpp6+3vvzcbruwLP35zYibddZhi4pg20JYf
v7nRY1/FxQO6MyeXT0cwCZZXzLc9+prtf4yS/zFK/sco+R+j5L9nlKwy/5q1TQKSXD+iNvnWWX28
aafilXIAYRSensBe03T73I0WkIKMlm3qcL71GtFAox4z3TkFR6NWtlWVvgOaRe7/FNXOaS6J7wqL
8lfK+Yg52S6GU+RpQG8ormPVnzA7Fh/CgR8W8Of10YcB526BdXtrV/fnJeAMbO/e6oEblPAOAsQx
K5PMndDorogN5xZOz8FN3N1kN4+aFjzZWjVt/Tx/Kp023PSdpsFqUi9pQC0tKE42rm7Kaam9Dcxa
26ITt7GI0SMr4vkI5kZbRVW94Yz/OPokW/Ld7G46G7N6oQ2MntQAVNb6ANEbf4X+9b2kQyQBr29K
DKePR6S810HF91sF11mDWdok/uexRuHcJhlWIfqU+X1DTTnJnO00apc+bnae5BPWGWQhpRltuCw/
zaZp0VntvdbV/qqdzEMeup/0NLqTtISGaYUPn79Wxwqe3eTNhz65iPJbizo1BvDmrCQ9neWMP7nE
4yV8BRB+1ilDMwG1IKOcxKmVTdPW6QJ7VWiok0cVN4pR6LsytA5jN19omrbrIHGQ7gF7t/Ni0+hK
uTEiuntlFgyrRLfo3lD6pKXMT6tg283D2W3Ll4zW4eDSBAsgGWiZ+8k13DUJ2kEV5EcYigcinTft
8BUmQnNIJv1Ar2UTBY23VfVqn1vm3nfTW3T4D1SxzpJDJKN8cTA4Ikna6lqBplLx+Ym7TKeChoPs
Pa1geTqlfZNHT1AX7vWUKNnI3XkDx/4lkjVU41E0qquQoiV6TYFGdLJWRsKFGC8NVEHBKRyB2UiW
CvTjmITqZeR5ZUp3pi2N3WAgeSaAKFsiUTOl72x/ijL7imLoINBSr6vx0o9oRZROPeitc3CF8C63
Fc06bJ7hojfrIdTuVETtiyh4qnDBlJg+7X5VuPBDhjDOoVlyXzuHj3J9/4In2BH2epLfKcVzqHZn
yeWNKbvTzPyAKWxfmFwZyaDTfRra+s6PYhKcCeCCyrdMQJzmkN83k2d8dA2lXY+ITpb0DAzgS1Ii
UiG8Tvv81gdXNY5Te6Ci9ToXCo+MT8uqbDeU01UeSJFG1x6DmxhyKh0nb1fW33K66TiIL7YRXecG
fLYntAw6JV443ZlFQPCUJJglzENfQpVoYP7wo+RLxLO5jvUWfbt3xyt3lOe9LNHJ5S5KgOY19eZu
Wlm19SrxWCXv5ExWEAclonwQ5soHid+m+lqm464kHi+S8YJ8DPpUdPXKkVQ+hEBgZFvJp+RHKr1x
o/vmPsznY5sk5FrNg+4mn2k4nrUsvpqlzQ1XthZveR92Z79HIwksdG60bWiBdzP6S4pmC1/weEHm
etHs4DxZeUbxP2xgBdu3VsvmUFMeQVHwLttR3lunHOTfnKrbuQq+Bnx2YCTEmWRXHnKQzPFPPRFq
Ns3HsYSUFAznBH9P5mgPvoHqHLqRWSFdtuLbUIVBUpv1DsxCsjKVnaZ5B0mFUJ/t2MGPEQCmJhnO
td6elyvVSXNFqn/Noui9oJXaRlSFVLte6e6nSXQk8hsIcA7xQOdeIQkuzebRS4GAa56603BW6fhT
xiG4qVPlDSj6IU+7s10P51Gawji6DlFJf0SzKV4jel/Zk/vOq3CoI/viRPuum4+5bCwY/9CXV+Zt
1VNgysxPbYqIgle8yoJs3cQUg6ouvejC8eCHdmyWg6xXLCqHuCMrzkmWk5w/9hIP7ltDwC71GGm0
RpBKalf7XNr8EUsxDpbXnkMOmsmcHmyu0mqUt2jwjtAxD5pd+tAI5kuSjEdd5XcBu+76WePmtGCg
shTTPiBmW0GRpAz2KWddKcN4XupVg5LtswKpkgdYLY0poyl1skLAfywHHk7AvAlTv9e1lBEgUj1U
gy8uYm8E//7aGemSQl0xSlUcoqgfeIqS3QbGcPbxrsoik8crpSU9sE66NV+ABq8KSleSABUuXuvQ
PmoB9yXqrfvAVagE4j9MTO0rL90lUfoL4pJNPx/spNhpofIWyKkrT1k2zBonER3YPV02KJSQo+TR
672sA9+5WmN1oHuGnG3Wbyxzvp8VAm1uk6wnI9BO3XBYTiK9aHdJgSo5jK4Nx4ycWcGY7Qq1vSKV
VNbyrUq6N31AcUMSeQaRHHTHPVKFvxilez8X+tMSD5gODSbVCB/SSFS7LQ5x+oaK/aUw2+JJ6enq
IG6pKrYJM3tsJyxNCJSLXvkYFCPV2fFcKNG1btPrZPvPYEFHDqXkKr8hFxHG5qnALMMsgf7eK+FG
OkAZlXrnart8dM5OUCoAorjKMT6nbf3QN/qwUiuKNZPhruoEaFgxtnd2FjP+houPXVYMcqPzEAKe
nu2baBj5y9zTbAK5xDFFQZEmuEkiKTQQUFyQttToW+HrF1eXgMbtXko8+Kt0sA5aQ2oPRwXqZVWS
4VJ/MbAw1izWnLO1s8ejLUDl0R4vVogANXWe5TfwE/SrSU8hvY9n5soqSP+DnT474xYc41WOlybV
Hl2QaoB8ji204A20yU1vlWBg0qvqU76djfAxSJIHSX49NkGnH+8CQKyJzXmm9Pw1ky+bNDxQqQZ6
JZ57ymf4kc8SKyl1x1HjIiFQPeeE+foiH+Xn4yVqA9BD8SVOteXjdXbXpdjls7OFqI9XDtXuJdSx
ORwbv9homc/exhbj69ZJThtZmaTuuyrVd7L+ZGl3NKB0KuA2HdmlZCtHiVvvpLiIa+MkO/3yVskO
vZwiM4xF1f7ief6bnBF2TgV/KporNoGdVC7kwBgK7lo7ZBvbRM/vcbjZ4tHx0ucsdB7b2Hlv5UjG
2HMac76+8cLcAEDyL+Alk5VTJxjAuC0wt+4QVxwhpmJSIKYs835DcLODp3eWYhWu9veU2EJszo77
JWQRyRKI2TwItvQ19OQJF7byJm/qWHOlikcBwHK/tSwDpyXWcaObNuJM9dCwjFN2bSyoTkY0UdtI
9pO9n17QE3E6luyry860nJuWmX+qnmsJUEyevUeYMDUAoyFbR0xJkWKbrKnWQMvDu9p6AcJxZ37t
Av2C9pQX2P6qgcFHO72Ss14OsZqege9qHyHbyHkm1UJtCq8KAp8i9T4jnDdQP6JuHSpcuZbUhYOQ
uL7iImab12AwySz65lHqKtbAIqp4bWXnC01sRmqHHkuqpVKOZHzyRW5B5c3MS1KPgNeuqgS0y3Ox
TIG3HUZ1ukiE17EfVWP9QEltrVowzNWIHzNO8B0NN3uUA6v2jGfLLCi4fp1SM3xAXoVh2T5ZiXGK
FOcgmwbU3B0y9itqG4KDfolICXWYU0MJikczN/nVkA4BzsOL32U3TdUehElVWUH3PdJKa8hD2fAA
CKejm8wpVyfOXknR2kVK/Rn16j5uMriZ1bcAEhR2Ov9UP1saoM6afGarJ5l751TuJfDbF6eaL7LU
HGsKN/nwyao5A3qDC5B17ZhWvQkb9V5efumwyPuqy4k5OVGymVDlTu+gtZvdsgVJg0vqZXXJffdw
XsISMU/LqSXnjjFMxzn3sqXeK4GJRMS1jU2aRo9Ehks5TbZXsCirkYEMHN1QmvrhrFSc1vZ8uisa
XirJenChQqPduvl4xFLNjZPwEsHSdorovSr0+8GC6oSe3HQnTa8aNxyA1bQqeyJvyuHFs6sZ9520
FhKd4QnSbLC5G30ARCgr7X6fsV0sIZG89k4ennsUwewvTjgdYwVletFsJU7VY8Q71awfXKwWxcTF
xAmP0oLEJ3Lp8ksbhp9kd8sa6zzOebvO3fSaOlxw2UjuOvBfvllc+jn5QOxT2m9W1E8kG9bBaz0P
Kk2y6azS2yY+az0Lv87MtmKHoN5IF6oI+o0Euxp3Ud6ZlL7ISqva9ympnrCRCUUPN4PiPcrDlqxM
nlNFvooHgqySQ9ZktNHA9ikBn2mD+uVoW/pUVAm3jlc+tiWvheLwr+/HxiAsA2eTI/vwFKdZ6beh
xT7CXBW+l3oM4MetlrMAE8emLm0mkw2XpY3T6up9TEzvQDnCC7Jdkge5TQ2LHHEkb1eb1IdAf8i6
6HYWC0uStvMKKWFgwGWSTUxih3hmk6zoROIvAiBoYbMNE44M9yqv8pwgF9CwjjcVpoNBmb7I/7Ub
67PTWR8CGwYwXNAdRgnkxhLMeE9eQ8rEzXF9HomW6KvctXal0790FshX5E9MMCFsIQBoYxvUIRWC
A68RO3dGW2PZEiyAgX3IVAu2alkPiBcHnItlvnKC9Hv0VljYqKXVIJuDQmjV0jd0OJra9l63WDrS
8JSES/qJlRDy0YLOWfoedMNFNhO5CMnN2l4OCWc6ukN8QOyASp5eRd/FbAfsoUrE/Le57qL1BOvJ
9p+clOdrDMYrsHKi7Lxut4xRefChkbCBdZ9w6iYbyXF6FBta88Wfjfl2CPMvcYFOpKgDsErc7NEu
HjqzvV+6m6YNALgmjMWahkeZ+8YQl29dgbR2nrZVmIFxCN5Ltq897tLT92o5p5UW31iYyvc6d9af
sVGR8d15ghiXIN6tml1ZIoUmDJ/q8SgL1CH6jiEIBKl1AGZ/Mbp3ESgOXrOT30YoSXsruS9hDaNA
OcvGkoHKkp1N3lAYtUBd1QfZhao8u5YV69NO7Qdm8wCI6oBhNmfZhawUa4PJxPZdwFoGAdkou0Fz
wfwHQOODAMQLYtgo4l5qfHEXse26cqyDBAWa4nwaYXCVCenzlJKymvQPbEdBt+bsHAlPpAGWzd2q
G5ENA3Vk+9YuEnEsu5eqscX7wuLwnS+I528lQ+3oLsr+peKI4NNWOE2XuFh1+k1MKJna4SHDnILp
9Sobk6QU8dDyGlufJ2Y9mIP1kfZq1pOxq848wCbfJLmzES12gP8L8KYO63WvROpHmTZCHHpjdeFJ
7r7cEVnLXvmllHKRQ1DYePNFuojxFDzOZL4mMSlKKGEX7Axsa7BJiYcy79BjVnKZ0UEaocXZdUnD
JSrrZ/KOwqvyFX4lBg7M2OaC95wHvrwustfKP6ppUKNoRpxxZvSe5ypVnuQ8YCfBBfwsx/ZM9CcZ
nDx8WQRg9agsJuOpzW90m2y1T43vOXWmHUzjqyxZCUljE58MLEqcFmxz8gqlGZNcSnWbFwHAj5rp
hcRddtgbOBRcfhaZyJg8YBBVwtBdT9b90r5XQMI0M7GqOtgfVAaTLN3CnLRhlLZr1r1FWpYijhof
geGtZt3GrJP6PQSGqjhCl+nH4l7yfRuS0FpeENNSP+TB9Bg6yqvkSLFgSOVlZ63hCZdcLUjMd3jq
yBZDrceWiiTeiOAPJNwIC/nQZlYowKR9EuLfu/NtPzv0tK9WsepvEDF/67252Mw6NmC2DSqol0xt
8Sjb5Hqcu/K6le14zqlIWVUIfM9rjiJTCe32bGXB+3LUyrJMXTJYm04VAUVXmCOpU8qgn09mGU5b
yMXvGhw5k1obl6dfhpSDJq2iu9JhY9UnhuywVA3Z7+IUJJCTUXGRI1OiDzlELGJbWW0ikZCi11K3
jaPx2AjoVhJ5u+PQlZoBgdF75UO3aO3sc+nhXjXJsDsKMYFq7nkvZSWPVqzAvSb3F3XIUszszdcU
8exmKSUWGiQ4s6JgTNotp2DJ8bhUlaLwXOXuWUdeMDjEAwO1PYkJ6xJvP0GCbDWSUCNgoSoI0Akm
9R7l9pEG/SUfG+oZnBioLMDxY4ADW0RNago5lU2dIT0FNpQWeXomR1pKcJHELVXb/slXm/NStcpz
kmoMCRvTIVHQy9swrPckc5fRk7Ju4dw7nf2hhM6aq1/11LjkMaAYdGTDUrORxyovhas5x6UOuByg
slf3frr39ehR6l06TWdcZbwverctO+8mn4xvCgRfdLzvcnQuW7y8PUSQNy4AdBC3vAfz+EWSpqXs
RTIltYKtEqp3CpiwpXIBPX1XaxRrW5O5ddQNpMS9BK3ysUuCM3sdReYa3Tpzsn6NPuQqaaZ2gMf5
LM3RglUz80tmSfrOp04/tMUJdBNFHcqAXQ2tTsLTkPZrUvDkx/QaeR8nH8ulROaR/xmN/3Na1MMa
uwbSDSQvy2X1zOiBzvM0UZ7OuvZWnpSsb6ZvnDTKEVLRiVmELTkLMntmS41igIFwwyu+6Kk8s7n1
x+JlCUgCfb5IlWhRZCz942aGgJFWT0vZ2RZQBHLpo1El61iKicF8NzrdOZ9Z+Pi+Lslo1GvP0O9z
x7wWOmv8+48iI63xnNI24PUJr8thS10FEZGPGSlgOAypqOybXR6/qh7fI7m2kBNrhtlKciaRrXwP
tMy3mA5EaFAxYFRvgvm27D1cGArKY0uDOk3R1T90PbJt3QyuQL8ukidLiFZ44ZdeD5g+IHmgy2sm
e+qSFeaOulRKQ4llYYoeM+zsEt+EHReJZ/rc6+FjW5k3neSLSyjIGBlqUR1cKZV8oe69J6PBOsJV
zmV6XRLuGqjnkIJ1lVq2m3ktKSplEoqsZext+zg4pr65kXhpCdRl/4oItAdaS2YPJsLtqL2CkVpL
noBdmuTZC5aoXMWwu8rGaNkeaokjpbK35Coa8Kp4+CqVgkDtL7Q2qCqTN3EO1Mzr8qeayULdfd4Y
dx4wD5onoIEi6GeShStavDcd9bPH6TD67k3TEI9N9yomDzaCX3OC5fs3wuvLBp8pSMVG17+5DO8B
ON0SYM4XyYfQ0W1VxdosJ5fEe2YGR1QLbP04x3vZBUUs4rgEM0plc2+804jIGwTEA4rUz/34Uncz
CdzSIGNlyiHLiKzjUMokj5LnoHFOZp7JOK3kDUmr9GLYVMCDI9lOnkawETMxd9hQlawCmgJsyx34
spVErRY1jsbrzk3E2pW7vjxqOVOXpKphIFMYQ80Mvgv4ZMuLMG5VUfggi2zZA114D8zJ6/Jq27eK
TUjwSTGmG4meptznpW790zD4r/mM4kJLtnoXonZqU3aEDq9z+C7NFFnfkkbKf8e69s1ygmiDveaF
jGid6pTa0yE8qbn63GCY96GtEPJAs5cvr85SjGcPqXnpYzBPBAVkw+zffebv23myVqmU5saazMuv
2YEITasNE08ejADbDaQJfFF5vp84ZVxAbDvxKPlrzqqzHDyyfzYDW3qpCo8EwjFqED7mrJjPCENv
CgJeqAjYgZVGYbwQU59wY9yU0qyUalsi+ZtpD3fFuAk60EmgofEdkwNo/lNMB0kud9S8U4MgLtGS
qzlwQBYh3cXlZWDyC3PUVn7B0YUzfyXXxFwz+k3SUnlM2+ZGn+2R6KQx111C84kQdSlAmNZLa+Bh
rHC8h+UHaqicz0387IY08EwCE1lNS+FcnsXS3Ei2sKC+SLXEjYYLG227lpT4e5Ng73kTKIxqIwG5
ZEAxGzW14gu+sWL2H/pCee0pR0pJkqW47l3jq2wgNi2gVWu7T8rgrNVaigqKcfIVG1dOAh7IGoO1
zKWUMFqdsVG22lZeRKmBSRKFCBcDX2G9FEaS782QyTFdqhA7w/1290OCmN3QkhnUGePeJvel12ai
GZVEXnlbbqYlIyCLSbC4drsxc1xQtUOtfqliWmTL8mmWVFN/LSYZnADSHWH00DcTlrYcZp36VCfa
jbwe8kv5Z7mli+KIRYAX12KCn959yL0eXd9M53UpGnczwCbKBERTB5/7MSXpyYtCj3lcwdGmc10Y
CPwjGcbit9U5G2pSoxBkSeo6AFqcXSqHvckOrDoIkBRaGEnLCAyWEA2p5Romuy4parkPntufpfMu
56hT5Nckm7ddW298BVadyEOXiltsOZe5w6NLWhIqJOgqhg76sF+qMf6Ax5HQom43eNqexspbLy3O
5e/ajAWZ6CutZhNzQ5Ei5aTeqEsrVyW8kvJ5sYdC/IkGCPUftkuJwpbqCvPlkTRCIZIKpWOZhyU0
Akx9qm0IN0zP/cr0iqylwsUfdKcdLNxlnXuWc9JGNsiozq6Je06dYm9gYKc6g+W266v75eeLRhL1
8LTBRRva/YvUm5bTi914ibMKJolOWXErG7hkfiXD4q3wbWkyLeng0iJRKSoyc4ju7E0NmYKojtEK
eDQZnU50KEkinBOaIqAB0yrBAcOOZTM1mcNPLdld001YsQrMPNoPevEIQm4dtajTvjddFfckFQBF
p89X8FL4nnpuXUZ6NgyngrnIsOhKNXGQsUtFOY6w3gWIp1rOt7G28rX0WBu2lT7UHqOR81T2grqn
ASC9EiXfpCnEZ+YwAoozX9hEZ8YRpgNjQo4tnb0yl6FPDBtlm0mPEQ30qT0BaivXTKefcbWX+wZJ
XZxYQNAqAgQjHr8L9/4tq8N99LVmFuN7+6O54bud4Tfrw/8bXgcXx65tosH7R7fD+oqPa/ijT+K3
v/ub3cFiGK/neUwW1nA2WOhGf7E7OP/SkFNihGCIr6YhLEWSnBd1G/73f1n6vzzNQvzv6jr/Uk0U
l7/aHXTsDroGu96EAGg7nvPv2B34qJ+lhRgMbFVTTZVL5L9/kpUGWlvlcwwtrjdHe2sZcE/1goH1
BWNGpyzRn5Ci3vSErGum7OLcH/uLpXjbJlMw2ho3Whrsyg7aeEGbkWH1dcUMUSaOQP7XEIokVbDD
9wjtsHwYcsYRO1/UmQCutsFHnuOCziYs7H1rBE+u4b0OpX2IDHvvmsSO6e2Y5A/qQKeOAQTpIWyS
jac6tDHjVT0bGYesfcNkqC8yY6wc3ZtaJXco6yfTmZ+Hct8PkKdj1BeNw0uM/9SPmBEwTNHWswr7
A+TVHUMvZzoRzAujDP2RySXlzoqxQGkW3q5NkSh7bESgDujikc3hZaQZNp9ekEowYMkzu309ONeU
rm4svteOcsehnd1rXnr1Xe/68Q2iguscRRyYCj5NL4/3WgTEvDM2RtXjgM6vS3E5IKkHReB0j4pJ
/zD12G1Ny/5s9XZ+rChCevRtocZVe1dtMZamYFtz8G2DwhTnxMRYxnwJhdQYF4N3AIKUtmr3CVkP
PhHFidA35PY2DE4FkfrOHALssbMCIwMnr2a+Vpl5dL3xCfL0lvmVLZ17hvBJMyKsscCWj45uP1Sl
80nT6ltHdw+KsN+Vz0Xe3HiK+llXqVSYBXXIWCW2HKIPme8+wsmkslw95G1+0jT1G9WFz7mLXCfc
UUy99dOSpK7uCH9HgdPVzr3uZ+B2QfRReYTpHyTpFsMe8F9m3AxOF90zyu3Zd4vPQQYjueq6ERAO
I2sINrUxg+LOkDCmDUZAYHJwIDV1SRVCWauXQN6CN7vzvk5z/C3LlHhr+8xW8U3r3mF24dqNS7oQ
6c4MaHVmfXX0XQz6yPBXvmnuksBhZkx8p+qAUNWKIhxIi3XWeoDpNPVLPvec9HVq0ACG7kkbFgkA
WEsGjsHSdBmtvveZmbjNh4DCMx0EDL02WKU8N2ja+h7SqK78EKFKSZ0ODpVDnF6kyT4Y84/QT+iN
Ec0GHdGap4YQ/KbXrk2jZ6u9eDAQ942hPyhTHXxwCrLMsL8asdXexB4TBICAIkH6GoYDhmjrFebv
xwqOAy7k8awfvxaVqe91pX9UvXDnU8r+VJQJLM5NW3tQyIChrHImgCA+Ub9Ypc0MxRxuaGF/A4Ol
0cXT92E/P0dm+mkAqjkFM4xJyEUrhlnRYnWomdiQp9Wm/oJPPQtSRoBQOdiqjODxO+c6dIz6TRK0
/GHrBGujDTqmW2vU/uUlL7xgU8MadP2eISKasnNj/HheM9R3Y9Ie0sSobyjTKHmKJsUv3LXlGM/Z
0N4YklKBRiQ6sX1mFkwU1lRKQU2g38Q1owAtyKJ0Px6ygaERgQmLogc1vlWK/KuddY+BX34NJ705
hF5Qrf0U5KrfEwLWyATZ5sDB6XRXg8lUN6OT1Nsah7Iq41XrIdgmI5Tv1rBfnZ5vGZKvZY4On8fA
/Ok3ztuovsBpv0Fm+dG2Z5TyUO8T89Dg8/VzZWakVIIYB6YF2WlwX4bFNgtUZ6u098jVAbD1NO7n
1vK28UzEXkWfUUypY3ijNDMxgIICK5q1eyXvC4J+nKSBBMbhKTEAlAe+hs9/p1AFqzLd2w7hcNOm
29lFpoNJnxnEWW6vYQYAMKnihyQ8MW8EWYvHQ2zHfKRtRGUR5iV8RErgKqAh1z87TXs1EoYI9cND
WNmv4wDLEEM2cgBGoTFDIABKjKuOjgjjLbNx/m5O+P85uMBZiHXhH4OLY5R+u9aYBX63UhJdfP/L
v0UX9ANwZah4wwwdiyaG19+jC5tJyp6t6gzysXBy/R5dGP8yLdOxHNtTTd2zXewEv0cXeA6JV7B9
YVISn+W/YaZkwPSfowvdVDUPw4zjuNhnfjQuDFHbFs3E2z1D6rvRvGs+51CqUj34gJ3iobR05tlS
idWn6DkOr6NZNcdBpzMaFPZK71ISZaP8iGN62uuNVu0gCUzEIcxtMIrbYVKGx7DPKTE5d7bVTzuz
h33ThtsSFNqNwaC2dUrPUlPTecemBJEb3CqVueLSMISO9CN+1VJmLvXVRzcOrnyutZmRr2H3CDdM
0lXWfTvpd3TSOUf1nBkLA5ORAV2ODGZVjkVRp7eJjxtGC5uNwWTldRg4z0PTv0UuJLTKLte2WbJV
ygDxvvisVeM3x9aBusZMpDFC/z1w7Bsd5wqNRDYWZ3zrVT/f9Exkuanj1xBx6G5O82crZLhFMFFu
CNTwoNeQDAoUC02U9K+pmaw541ems+VsRJaUYw5xvXlrMfK3ryPrtqdgN3nVtKvM5Gyn8Tf60R8A
LQf3VUNLQuMBBPDctxUH8K5ROI2HRmbMDS9G88LIwFVTqsmNL82ayPdQ++WboIQ85Q7MLxo0uHn5
CHCeIj7M7wQw+709w34szcxZeSlURdV7HLSSGjJhy5gVN0ML9b0pqoOqFN+auLxPKIEQqaTRtilB
2XST8VAYgL+chPGpjNIMTrFaXQewDyA9xttY3JxJNIdH29RO2i0A1bUD3SCciZv0iU5dgyN0x84K
60Hpj0kRpYc8U+yj3h8JPLTHlv6XbpktQ1yqt6Y1Blz56XZiOumH1G5GNuN2RCXiUQSI5m7nTuYn
HWv/rvejzyhpjlbI2KlCf+iYa7rmVP7YqdrXDgZdRRqdMSGmoHusm6V/kxhTy2Q7BwAnYMChLd2V
nbfXzjDdVVH3Gn78uNnQt+8ya9e82jUCpsnVT4y0CVeBZR8zCpZwElAI0QtgcKhSE5sXzHCsKDVM
+qBstP/l7ky228aydP0uNS7EQt8MasKeIkWJEm1RnmCZtoW+7/H099t0VGV0mXGrhjmISGeuNAkC
B+f8e++/wTrL8JnDlFktPJltQzrtMp+7S0yLZB1qc7zMA20Tud6D3nobyooEeTt875YoOLJtvDUG
INlqtgCsIXxHI3+OqvwtSewe50pOpD78iFymRYqOSZZut82qiYx+mczhaTdV1mtf9A99M9p4BKLj
z0jCWNqKdQtTe9qX6S1VaP8meZe82WkGCz08RgH99Wn0u62KpSjxghpMAfdUmJxgbdce6ybYZKn7
lDV2+5DN02uVB8xhS4MkjEyBKw28wumQIAQo6OUPaA7mziibdtHZ8KE6uN8+WKXGydPx+4M327Tq
Aa/EhYSPdXxSfGQLbbHx6npLJCve/LmyC11n7RjjE7LUTTk5Ifk6+pPd4rIwiqxMKYmAMsQpxQpI
T5uxUXL9Oj5ovhof1O9JaFFSN4xdpih9TI3pNWiMWJwYyNkdNW5zWK81VUJN2ylbjpNE8cJ71yzi
XrqUmoggwwO9wyVa7fWLjaXfBkXYuXOV70pHIEXgvlkDlt+OTHHaqTkHkBG7lGGPga/GGnPEQ1B7
79AN8+WqUoZ4lXXcAy9RSDLMDsQlY0oVI6y1EL3iAJX+8Gyiqcr8Ex2Gr2FdZQviwCIYu/mmbKut
Lj8Q4y1LGIsNBsqK+gAyIWxHV39YQ/iFXO1wVRdOeIqw71pFprbx2kbZE9NhWXV7dvPc3lrFDNVD
xeF3VjX89FP83aMp3zGrPg4B9pKkO2DnCrMpxpi4bFWiXqt6z6jzI+ntahW6WbZjLEwkCtwQbE2w
KE9x3cJx+xkGHaJdA1mcg5sJ9vMA1kagK0sqB8l6Amlhn9M968+5gF3u1WEA/FJ2EH6WpJfG+hII
OvaByZbg5cj7KWf998YnLuf03+OTHzTD/oRO5K/+ik68X2hrOCB9jhvk5IbIFn9FJ5r6CzJGw/Yo
F/FTMJzfoBP9FxAIh7NuuYb6e6sH7RcgizREHOcnPPnfoJM/y0lBTjo6bFG5I639g5x0bvEc0jpW
j54wk4dgtCXR60JaPfVXpJ2zobg6Y/k2N+OvDbF/Kqj9y292DNpMCHl11fiDutrUq7j09Yl1iyGg
TWO4zKJhqWM5PPcVJqV29hYo7Mym+hMs/9Mvvktkfy8kpdcDIOT28jZY4rDxWxW8A5191E3sLkd9
uPk28F6t02Pq19eqhaKGNCgoX0saOOEzUTuPYZczPSGQtlAwvg5GPVqmZbitsi+uk+9LBFSLNmu+
0QRa0dV/rgpsenq9+RvttflnNbpcNbpfFOEqpnN/eFJ9RppX7DRcSwuhesDnNKKJFEBaWGZOdjR9
tV+2EYmWKWE69FYUTnCi4zJSX2GrJeQ60WRoXmLjR8xDZ0cLiSspJAfmYSwI5DwE8OeZt3MbIhhD
lRV+DE14I44sXlgu5HYSu+j+9j7sH+1N00ySlGc7Wiq2C4cfx9tWmY/p1H6Lp3b7mzfrL7TXf7FU
dMA6yJllLz/+9w9MSacsZFGQX9I1kvHwYGHxRJjfMjTbs8UIcLbzne+af/O1fyF3h7cl76Du4Lfy
U5H87esLbhfNf/2H9p85nRwrxH9sGQdOj74GUmZPK68YiQOhzaAm2bF/8vroMaCydP22+dkz/qcr
lV3jD4pnCh0euWFxHS4xsL//3QXAZYJwS9tbcfbMlz4sH+PDKtjjrPDNp0T917fZlc/7/Yvhaqbp
2uw89FQN+w9LzImI+2TYTmi03Z0nLYF4aW49/jFNe28Xzgn38XNteJdEO5cE0Seedg4Mc4vr2SWx
4mNV0uSUBoCkkbqXKrLOZDxf9dLeikwc9tTFXdcda7Rtr2WL/IjPbmbtaaS3huXE3krw5NUGqBHu
qO4H6O/KhCKD140zPFUhyBEOJ5tUlUS3lG8Pexafqg1PnUNEdQ827LFKGBUxOqlYuDT/9pkdbhjM
nU23vGoJI46ga1Ydjm1zCJjr3UWe9Q9eplwSxSK9oXxwOt6pwFx7vXPB9PSkVPEtTz/aVvnkKfSU
sujYG/r7OCVIlEC5MhYLwps3ORfiUtW63evl+GDbNe4AvJmQTV3h5Y1/syP8hZGGq0l73MGI4S/2
sTKMptGuO2a7bXzDGnJlTzZOuHAc0vgmerYwdy6aDxV5NPx1oU3Pofre45GVKeFHn5vnpEb5NeZL
BEO0WRw6nfbpXy+pv1pRDv101dJN14Hq8vsVHGL4S3SGrChA8SIlAy03jG3stNXfrF3Zs/+4dB1a
CiYODaz+u23Cb15VBII45XZgyrSgFIzS5HM6qUe4YYQheMrTv/5V2p/3YrGgoJjnFEFsoNFx+O0J
YhPg5GG2TpYf81iK3olmPNFbtsEp0eEIQ9BDcS2q4tra88xYKf/2f7kAIID0Lgz1T0Yufu+a9B8J
Ewzz8QfyooWTt1digGO0wQgxfZIlJ3yKOdX67O9cZP7UzsB/g5EN8AMTK/xk/vBM4fWUeZDQ6+sd
4tq77OihA4IBwJEJP4VlcM2D9Mu//sF/3glddmLxvjLxozJlgPTbGz5lNAN0YSSmev1Qm0zHA/9L
H5FcPtYP5Wx8/9dfx8P88yPm1zFhZSaEZPBPj9j32xD7aguqU0uJMfTKvJ8xGF+ZQUqjJBP9Jpag
tetra22e7LVXmS8IE6ODinNnqX+UhkJufKOFS8szop2X2N0nx543Rh50736S2htz0kjldiMsUoPp
arei1YGUB91vPdIRPripExwisydXxuuMNUzt6pFOTIthR3yxAvoI9hxeOrMa6dV4Cu7S3aPnDuOD
N/nFY+mPa4UUFyatA8OMjgBLFz22D5dSIyboUYkCtGxN+hlQcXO9fmSyM1ZvVj3uiu42kDTupF7z
zW7bcDE7bbCKrLhg6DFcelVlelHUE5rKeaUrmnKw2/TiWTcEQM5jIP+6/6nvhmk3WvMLksFgY2Is
iPefEpPJXL8Z0xgf+5xgwu5cdVYBnIq2YVCvCdbl/4a7Enl0wzl3MUw30iMM3/htIvm7yftdOOD/
NMbVoesU/J5r7Zp01nNtDQ6uwFgHukngb3K9/+xlMmWwm++62j2qLaILvbeiNRXhvuzGLwi3Tm76
nfT2YVWPAx/cN+LYu+uMsx+Fy9waH2Nz/NLa9lNnxwP3IWQyrBIZaNULOuefI8s8pCO4iNSh56TI
DqrjMcJq1GxX42jpTirhTsVLkw35Im3ax1D3nwwM40kBsJmmcFRVXQLotaBy40DlIVBaIvFpD6MS
n2ydWGjQoIHBoVOv4oZkPDt8yLKcK5jT7pjo2P2X/mWwjK9MtmGiLrSJnTxvUenB+/aqYmdE9i2t
6Jq79AkZ1dtPRt2gUdFItHHfy6R8My24VCknFtFhwSedOVL32IIO12o/4H+ICJ6AtvNMvugC3v4q
nvVHvxnWFdxJDox+XWKK2oRlthqyeet2/lrVgpT+wUjSDXN8LzN+TF3boSyC3g/LdzMl0drF/DVW
P6ayf9eMaOmF/Ser0SZ4P0b7NNQyGiKcrIFVjwSgI+U1REoxzy2xxV9MxsekRuufi1lVCTnpdyOG
NAqppEvseYpt6eyiIRvXvfc1w4aZU5EWyew8NuSB3mMEdlnPLw8/BXX7A6ZdsCojuDdRVgeLfBpX
yDF2QUAUKu7x3wk88bxyPauQQkL9GtSdjv55Y8b2IjS8pdkYN5PgXTOGUlLUT4NPf9QxZqJKmYcy
+V4khq2vqljfuEQ+kJaVLmx9+NzVNBcL1NiwupQ1JCvOjbIkbRXiYu88NTNxN6NlPs/58DAlnNRJ
caxT/+sYBc81BtxjaJ7LOT4GnNjW4K+bfl2By4TPGjn+pcij26y7F7Zp1LudmcCjy4+YovKW8wcE
4+sq0Jc+8KsKrD2xtKceoDYHUNXpBO0j0yJOvblqrXsxva91TEc5m4trxXAZL4FLap8BkHDlwltq
gwUzhsKTF+vLpjerdemp+donhmbZdSRe2HN/7ALSplwkhdGboConHJaRke8RGZzLuMXNuiLUgprJ
6IYPhiyhRcsOrtsVn4VNEFerYgCa5QA67NPXotkaag0aDshLMItT4EXxSauLA3LZbW4Q1gSHVsN7
IdPMhAV5N2eGBG37OIACZ93kKGyU1LEv2JEd60xYM/OtoRUHYUpfN7OSrNrOuxB6c+FmeQTTFiU5
Hs7EDY2AFSRWTG9eXD9kNkKQyXIvRoJMFBeykvTiYivgtGIYuDQdcuTrUccznoMBNdNuDBB9CLMZ
xIyz/0eqhkQQW/YiCUgl8DTnApp8SvSVTOCr64AXsxqHt1yjyFOSo5TlpWVs74VZWqPD6uytQx8M
5JkeO5fILwQnJFastbx59LlyHUn3wraSowU+TCPIReyzNcx93E6dS5Nbp6aNH52MvjuPwbQYV/JJ
taU/zuMX1+ihLg5CI8PYlpjBd7ks3Pi2lTwTbMytng7x/emNffJBc/goS8QM8L5X+Py6wf22YhBZ
W5e0+JzaKYp77WwHbLJkhDumc4FctI1cnO4jq1tOEST1YVobfv2AWvLo1R5D9XF4RfnESdOcfA2a
p14nt7aICFS/2JFzMn2eiy6t6ryGRRTE6iIqeUq5QCK7ROVFCckEVq7UtU69BQjuN35Ws3VrzVOW
2Q8E/pykXLCb/jw7WMTCB9xioewsbaD7EPXcQ9aNObn2gzm8jTZ5AMixB+5Z45rngWrAUnKRoJ6H
IWIuwbXrUUoQsn+JIc+N7k5eH7m1Zog6rHUPo9xvOixmadw7LVKdzC3hkGzqOKHvyiu5QuVSz5q1
zQFPFuA6yV/KxD7HsX72Z9Q0Kk9RXgOB87WxcQmZTngj9RTo56PeYRlK8Qb1AiJD2ZHETMEkxZji
kyUUTJ96csJDFJmGzovVJ/tECU9EuH6zqvbqcmcrnnQWcnyHG8fpz+OYHkO2ixIrrmWJM0Smkc/X
9zsq/3ypjnq3GAtvwwG+qlpO9Z5FW9hbAssWvecDbMxz15CnUyWPEb+hYrJFHCMUCfcy8cv9UWdH
x916dt1FZ3ErcPqQXcjpcTQx62sHDcI1xtVcQLIYtX1EGrDNy2pk2hpQdSI6YZWUisJWWqxjsIvr
Od/cIX/pfFes26Z6r5nlLTHdr0myJzGjxsHtExyIbqnndMDivih2aemNi65TmUJT14GFmqU+ep/s
0Qp3Q2BdVO8xs0wSwXX90a1HsBZHX8EhG/toReQJywoPwvGrCfm2gNljuZtYnR+A1HDqrMFjAO9e
OFLf6PNCIccUkoJhyJp5jeMmZiHVhb45ZgNBfRnVfGO3+Xd+4SIPKLRDHpzfrfQcyig8mSFlV9fL
IV7oobOPlGzptAXW6vU1H8mNDXv9/N83UJajPLymcPfmpONdycJpTujpHhK9PlexSgObPadNP+Q4
kL/GNsE0nbAGXIhmtTnLvpbjVwkvdFi27OqywhRWIskNvO9OfgxI0Y5y1GOjUb2OSfR9mIl3Hjy8
bXzCTrSmfUdRox31NNy1Qf/DCE11iR31LCfPkS2w3M+5dbV50XhBSfbVy3o56CMpJPoXWbXyCwyf
aK3SuZi5w1ze8oFXhYkOKnoo2+FU19q5BlkvvdE4GSpC/DGmR2Mh8SP7efZO0jCLNfvVDukAzPSV
mGaKdnVrsUsmULQUOIcpK1w3zor7oiIjV6GDVU125PDtO4RJkNUhD2qrueKd5cVsvJDMi+x95Iyp
c2YbSr+qS2Vd9soaI9tjW6mPeZy8aonLZoQMfuJNuucvhQbBeKWCDIKwlpoOS5vEx6z33YXCUApr
Q8J/NYMEdLs+5eUxJwYH7egat/QzLYYPudScC8j0Essi7FoNa2vmtFAyuJhEqCXozUUTw6CUDAaX
dK2UKGw3nJijrQ2XcIvSBX5Y1lIp3Zvs0qLIpAX4nrLSXI5WYNaKPfBWZPMijrEjADbk0guVUxnP
hcKgzJDuh+xjqdE/trG5LNEpMyULbh29KxzOP+da9CoPyRoJD9eY+PbG2VTMi5NiMwVuMXH/tOgx
4UX+Y64b2F5MVkIlunWAA6/OP2KNsxhZlCwwoO+1abAlmJBsoRf5EJ62VfwgneFFPjgA5VhRijn6
F/STH2bgbz2yLMu+vpIvvy9C/RVhwk+nF9e9hHwkipcjwr1z2VXHUde299PXD+84it75NnswtWIf
znwwDSh5E728OCZ0B+U/pe3kpNEnBmQQ/P1y1WZvHlR3OQ5l7zIxB0+n4/0EAJmQO8Iy4R0lJ+6C
qfW7tGRIzInXvq7jRp8ctKlXMTog+R6LqkPqbsWuSdjqcpPboL4mRFBu5JCJW5M8N7YUe1pBEFve
z2ODmbrAHEEMJZswHaT1MYzVYz0/uXDjlNpa2nCRUy14SNujmqgo32lncjDKQyKobgk3UU6VHjwF
vXObm5icpRY+JCxIuZDMQpBa5inprM0arM5x3lwn2IqO9kC00Ea+vjSBwIoy6GvICDExKj8Py4Rd
ndgr6EBicuU0gD+PYCtnL6epaOYsQQ893Wyozx/uHN8q8nB7tcV+I72R1P0hr6JXdruwJO/U2cu+
4Mgxr+Y0/FSu53MbK2tjwpyS75yAKfKxSUazXrcLrAz8dapcI899ZFffynF6XwOyabgXhSmlEZYw
2U0cpHvtTT4jsoESUWfi588NSTZazfCu0Ziek4YxsQv0bbEvJyBJ0n24tvKSxTRrB2MbIa8MlADb
DpiIdmHqKw0XqYjeG1qpM0l5tJdB98AwKGcX+YEOQTrx/BwNbEQMnHtgHCQoTf8adGx9HJXiL0Ye
4jmyk0N8c4fyKis3H7mjFfuSCQ6ZBIeQ9k1fihx641Q6XBw/qzHOjQVWYGW3ygjpib+o0DqPEaFo
vnXv4Ybkckk7va/Ms2CFOdFePDLVpNebZt4+KJKjbPVqY55kpbhMF33/UDLOjNON/ApBDvXoXeKp
E68eIp3RTiZu/yh9qvtHCxhw2bx1+Oh1t5f3YdCs5yy5SttY3mHpKssdanPvlMOWLyv1IdaS7f2z
uVvJ3B/UEjdtvodjgJgWf6tyZFm5eajb4sXJwMTy1tyXnq+e26Y+3v8yx98U0H5A8SjGIwZvFDPZ
VeG+FhZkGn5RSX851ihIFJUWArEUMevxfuqCOxkgT2x66iJu83XV4YtTC7DjuXjeI6a+6MEwtWHF
w9yJcBeKEjdaV9YCG5dhnVOaSQGLYTGlVew/eENvLj21eINJeu1mOteVNfKqccQb/LLRNIl0F/Dj
cio9TF16jCh5ujh/hwc0ApF6/gnZF+UUksNA6fSzbs5nCz8J/t8VIG2ghRIk9t4jNV7rMSw0RrgT
8V2GdB1YitDmuJNZCCzryT/AfYYuRrl3dSgpgxYxJsZ+i86y7DeYkQByEsIU2p0MnPySyZM1l9f7
C+jMCQltvITsADQQQXvOMoTQ6Nmohn/WLA0Nh6QNNnABLzJVcODA9NMhmJtrwDh7MXQl8dyKBm/A
uW+yykhhFHdE/ZZ5Ik1X7KQaHog5BjdbT45F0oKZkTfx1ELTv7RBdowcXuWyTlfk0n9EVcPPBBW2
rYlNTRAvmXPECy034WF1n/2SzHQpSOpCw0+Z0kxv1gltBALZFumocrLb6gtFNR43qrnB3RDx44hy
J1OxHTDO49Q/ahZpMOS6bTBVVNjVuopRPeHP2BaxS5J7xpNRZ/UcMncUjO9r1escw7nmOCKN5pWE
94OUH4JdmN9fFJVtVsYHAuVlq1U765KgZ0hKikrY1kW3HWr1YEbWRY61OFHHZZa4C8f7oYX9TjCZ
hX/IFCdb3ATM/Bn7mmMskjlctExw6L2MzWMoLHINk2+cq8a+zJX6RjgNULuwvYvcYQuGbgdFTRoD
9wIJjFSBaopeIvrKgzm01xA3scDnYK2tMwy4czZa5xI2OsGBJzkaOY95EPjuoQGEn3QTt0warGTR
2Lck/KzBzV4IoElsIKucXVKeqwUoMat/eB5uA1lv7eteeTASc+kjXCdtcI1YBUcdXpI5oTUw5M2K
gL1zbUcU6iFFdcyQ1ATzOmATUro+BGb43PSF/qyxdWkVFXucAYbYTuUYkNmIl2P61ptYxaBEtirj
iA3YdO4V9Sxllqw2IvD2guzkd5pPsKW+yKkp/40o+ysRZ1vVpB4xT6EGqqxbujTcmfs65W5opgrf
OTgINMrY1aSokT/DCoaMQ8ONu6Aq9kb1vkp7xY55LNmIgczBnGnx8wmq4Ic8YomxXATSy6hHm51j
QVxUnFFUCeSUegmkKL9TDnaRKlT6d8fSQd/sFSyuiHJJrUrYhaOzIgvxg6RhBHzGA0H334c2ebUh
7epzs6iKr4njIZ0h/RPydxB/MYZvZNm8VwIci7b4kn8I/BvjvZrrr3UIVxYqLYi1DtDh6ksSjcu1
But6LZ0B2ZDI0emXyqQTFlMTw0XKCahnjc8Lpz6Yw+3puas5Wsm5GtngXQyVOI589+QF3UpQCNOW
ZFwpkfJcIzMYoEItk5LI78IBcLRTevNC6teGFasNGk2v+NH2nYtsV7hJ5YtpkDcf2kNdM88jdOgO
OOTkYuC48vB9aKsaX4GE9ZqlDafeVm69nFx3eKVSqVvkHq0jsbZRO/bLqVjQoPzsdvDsFWKBgAzy
8ER7HHRwBgSzjVR6OuG+Sad8lQ3yfsxwzBFqe0JU6Tj33s+tnuW+stxkI4P2eh6JOV+APz5yLBDD
OXoUaG4LRpL5ZM32UnbaWW6u7GICvmD7fciOL/i9avVtynEiOLmxp+cC7fkqM14KdUJLBhQfZ+4G
Zio/rLLFSo53qVaMZFVRxKM+RenvY/kui7yH8+xLYxcV2LI2wxs2TkcrrpDakvLJt7PqCL8B13Gj
ZAo5dLJW77UMtnFr3kctj1+LhiKzwvFnMjc0qcyVtJIELsrFCE6jD+8C/3q0quWWNC3InUh/7ZKQ
XDlb5FDXYZlZ9CjsLPkKP44QbVAHPimEYpbRgsEO51V6MZxtXXjHplawQ+R625piOfFYARU+D9T5
CBCim+rSmu/qx/vxJDuPPX3P0JMLmOxUfsHkSAcR21mSbxlQB/a2Kd/cwaIFBFCJvHmRogK2G765
8yvIvN6lBmREUXwLmmjllM22d24lHVrBP3IsyqVbxAdEakYgNs5BZNLdBIzci/ZS1c6a95CLAS7w
GEOt5monTNdw9zqp8XgOCaZOgUQAinZM6UXP+CrpWOexJDL6Ph0LRwotuVsl+3ilqSsln5HiYGVV
e6cUBx12CfnCSbO3Moc32F7khQmizej3Z3QYJxXBqfxP5K5/+D4ulHAZT1kvGDlN9tgKP/YAC5Fi
yhNxYhpF9UXV+71Pcryno2uy2utMwjn6XIvXT3qtAsnRXHMh2NgB9CbjbMM2VgmgmiPlpMRUhpx4
TR3tPe+qG5zwss7lD6ZX7KYWyy2dbmRp0HedZ/cyE9SEtIAMMXsve0c8WI8of5ZOL/bGMSekPX1L
nZ2Xu1CTW4yomvgAr2IVafXWKfObCgoWv2RlemYGsRAgLu+misFoFzlYt4Cz8ZyVewVXg9B75WkY
rCfDoDJ25OqzBn8LZyWednpSbgnCYkzEuiBZ7CbwOe/7z1p/kN1lmsyTdKDZOmBUKz9k2/TTpef0
DIyeYYjuTNPfUpo6C1gp2D1TDerwDw0/S1dlkGHgULg/pADFXubBglUoZZUgYBWpgQ794N4JNbk2
OXYF7Rsla/fepSatdiXtCfklcjGCigRg9xHrb8qq44RoW9r+smKkJpDSWbbNe6CvPGq1RW2JuRbk
Y5yVpDDHsu4jBZ4tMm8+5SovlnA7ckxa3NnmpMvnx6AJ1qP50vf5SzySedfRMByy9iisBfkWtUtu
ZL/xeQ79lKF3KXFwxIKdynXrNATAtmlkH6bGWkq1MsbpzbV4Sa3yWuYZxNr+pTGmQ9a3y3Ag3dUg
YY71rGGIyF+ldy3w446jmn46t7NZLtpSfe4/4ZYdgD+leOw44OUty0r3gb6fNfHW+WQwE8dNt4Lp
lU8/pp8B9eQZh2zP2pi/zNWwl/ZRFMGfs52TUFrkkBKkLCUj63TTKhDWqWg4QG1t2rSJd3KovxvO
ZCnN5HnIbdfNbiV9uxgf1+u9qudVk0ItCfSzMio/jMJfuwVjCNV8Txzz2Szmm+Uxt5KSR+Mtcnrn
PMX5q6UEB7yub34fXoV9o7X0gpSwQHaFi5ie71otvQ0FfeOmD9itS7LHIPdFKGOXCJeaDRUPesCQ
pLeWTvsyogVT8fLQEO9P93NzlN8fCbiJtJberXYu0ipdSX9GiyjwDSehlqMnk0lXjfbbvXSWleIR
3xKjZVpYDo5rMFtwRoEB35YRY7EcGn7RQWa+b4FFFu/NGG3uEN0S9FL6/ISwaX6qOpUWd2V2tH08
/ZAbydmk9684IzUkw6KBNU2i+ErmCtLfzMpzU4XrEIVCUCUZDSzjIN3ZFitQefvItmV61rFxb8wO
VD0x/ujuFA7oG1ILSGdm8sqUaDo4vV3ibeqYUR3y7vUcWV8zp1Lu3taKTVkUTpwRcgZzNpi0bxZC
wUlS7Ec6ZPpFFF+cRoGTw4itLzaJF+HnQQekKW18RrASN2MLOdJsbKyhCIlwoY4B3I2UcW2eqKsg
cx580yMKeXgK96FDfpSh0gIMlAv6kg/XMig9nQenBN777L/3joCTwNLLTIX45WCN/8QamlfBYnOZ
OTrubtZ3NT1+DpycQ5LIrQAbrPTbVKUnwTDSoutLIiWV+NB8Q639pcDvBQ+q5SD2YFKLyi4sPQj3
CS3Y209Kls8VtIV19orsvsdI9QJ/Ym819Uuibhvjs+UHZ5X9cxxogYv9XQp/eV31PjZS9gf53wxa
dRVZoud/izkmlm5X6At0a9PGd8IKa/nwPdVwn1ILc1/4tO3vHJB/a84yNly/IbpIAN6vuilJ2Puv
//g1ng5NFY4o+fRH2vL9b/+PqIrl7KCLQpFNxxiK2f/Qlp1fIJsJE9O0JZHL9qBj/kOyTawTAXSu
wckEY5HL+YeoCqgPBYyPEm2Vrv9vaMuwhv5I+OJD+AbT0JGomH8KZ4q0aXADl+GVwXltOwFp1+Hw
RbEpUnI72ebh8N4lRrWc7Csmv/4pM9xkaSKqTpHWllRRjnXosKBZ0gpc2mP6CVXCc+7jdD22qUWj
L2G03TEBGmpUg3XxKnKOGg5qb9bvsx86y14NXkerOwryxKjERtqM0FZQb1LE35FjdstsNI5dUhaL
tosRxkbfYYrdRsOGslSuSwNyim88B4X2Mghw8fONm03oDkymp8Wy1fNnNUXlpLTJMdTzdZf666hD
2g1KVkA/Oqwg3aD/zBaiGGq6ELw2aM6mcPwHeTHHrrm6Rvk8a7z0nFFSkQf4+XHqnqQfwda1lvds
gM7kFxlFY7Hxa8LInU0y2ltoFc9pSMK7QWgobuuN2670wvxuMa4dded+dtklf33UX3omHsg2sqjb
lFlGACwGMSsdZxGZPiwQVy/bCqGEMn+ezR6R+gsqaOQulbGrJu2z2YIbmuxZiMfmTL/K2fY2PnYN
vJ0WH3JaPu1NUeLvw2SfBoVq2k7WroI7k6aSFtDZjFoIGv0Zwt0xLxOrU5swCwiUz6k77/vooAcR
OpKwWadWe4BHuMP6j9SAb27vfevGiSGP6L3i05x4HfqxCff6yVlZ5qBTw4+YqkO0JJI0R7ypiYpz
Rs6Ziq6zQeAZp/1So0PFIbFqHfdLgRDURBDqIgwNg/C1QSjK7F9forpfMvVZdaIlRT81LqYEVlFT
c1Clz63oTm1RoKqiRVVFldql6xGRatUzDKoVZILbIHTylRqMNXye+DR0/tXj6x30tPR0jEdDFLAO
1HowSrifPEgi0XuCVFYVzewo6tlYdLQBNlCiq63oLXcIbQ1R3PaivVVEhdsEyiYfMavzybBGptsh
1+2Q7U7qVUHE6+uUiVlr47PMCNcVpa9VeF+SEe1zP4RrIAlqcmTBk4M+OBSlsIFkuBHtcCMqYkX0
xApwc4NbQAkE7lAbIzsGHZ2DMv82iB6Zbp69zEWj7CNWZuCPbx40DBXzxqb2X2bRNWuicK5E6xwb
mGzRpd2nhf3Wma1LZgrK6NZ8gXdW79OBeYFv1QwOBmvlaGuXQbFMNlMxfseZJgxXju1Bru8VLAh9
bB7LECssvciyjT40yyAqYzIryDHpfLR9hjbQHkzMdYCt1l4daBZWZWWv6WKYEszwI6mSi63CEFU9
KpY33BS7hdnPxnbSp3wxFKCrYRz0VZ2EUI9sUoDZQItlp+oLNyn6XaGwCGb2DZJ2V6XiPZvQUfwa
nxcO2rMJCjEjhMdKEq9ibw72Qx4xpGJJ9Z65GNoIV8iJlK6KJnAdHDzMUxZ9pn7DaP6E0xOxIE39
hJ3Woz2UX5Jm/MoMcyK+S/9UBmyl5fc2xwMH19iEDBNKW8hNm9CBj2j4mNA7c/yEV0S90mgzrsgJ
1dEKButG09hPneAVRou38+NgpYr1rasqwU7ztWc0A08FMveNDcUpsWFC4DhDqqcfZJvOy+nXulW8
swt32PqGsUwYVFL8o1anFkukTTU9ps0UbUL6p6aFXrHCO/OxkH9lYdJRNjF6LvXQW9tDri4YIx9t
07imYTyfvGIM2Oyyldfj1JviFmHDLZmzuLyOsMwmNbc3VZWExPNAZshGr92rXlY/KSqmCigYk86w
1j3E8rVlmU/tbJk8HbdeGN64Q2f/lDL51MxPhhkC0UiLZy5QY4KtfacUhduWkos27k04jUvbrS4+
RnYLjG/XllYjvpureK0luK5ZLmkm1Yhg3mSvqTz3RWvU5kTwzsg8e23g26DNnC1wN5n9f1d98xMi
mx4otlI73HQym7cgcELynqnl296xWRAcYtC/OmjtYX/QKpwpMie5ZvUbzXSmG/ZHoukPvd8+2p7+
NPnvbfBKEQpnJMjWTez9aOp8BGnlp6DvA/z6PX9rZuVujjBqmKJoWkZe/sVgmSyCAtyeWqt8Vukx
6vi3cjhDdGsbKSp2quqfw/jgGMr7OBoOBekxS5N405LtR66ujXOYlj+M6c10kb2OivEqVmOel+3w
VIZc4no//LzaO+lBqdsXTIO+DSOE2rm/OOjxVo2iP8WV8YoxQ4zIkGnchGzZ016SdjShNHr+souU
lTuRtJzZZwYkvzLR/21xo6mhSf//QI3Lok5+ixh//Xu/4kXnF2QqKlL7/9a5YbHzD5mbbhiw1HFc
d5CxOMhK/oEXDZjkhBq7sKAd1AP/j7vzWLIbS7Ltr7S9OdKgxaAnV8tQDD2BBUVAa42vf8vBLusk
syzTatqTKlYUGRcXODjCfe+1/7Vb1P7A1KBbDrb5xZ7v/Se7xX+nWEerj4cH9Tje8t/wPvUYNZ3B
NMiBDFmdPejPvqo/z7ydK2arAE23+uD42ET+dJv+jW1psbD9ZkowTA2DAB4/FPO/h+4qVTkjiRvS
dQQuTq1oFLrt10IFcgek71kYiHWjPlcN9bR+OiQBTE1/viyRweQP9Anh4cbtMDlL77ogfWE9WNZ7
WYZ3CyqsQlQFfmhamy6n6YkoHQd1pI1ulyNoSm3D7U66ke9d7KZDNx8Tqp/YwqZ/CMp1/kJPcl0e
lmVjheBUrQrC6c/ifMA4VhEmSOVtV3822O5JOprhZR9S/KJbCI44QLlLXVXJUYqk812bgKumbCjM
tsFC+pITCJNT8EY582Ho4Aq1tptBEozX3AJI6tzN3sbrvjcBpRnqG0OpvDtw3moPpIhw+Ba+sIQY
LSzzGuanUNGUKnhJxYyk23zqIdOmbR8B2Q2widPaNxaGW4fSxSgHQgfc76xnEBWldWMQNRxzPBew
2wIOtkv7SwyEs1MAhwub20x3ZaR+lEp6JqPsPI/0ogyViJWAeAjdOo1e5O2dscI4BXkAuKcsenFg
7wK1e/j7gbYkYf860DzDteU90ujCYbb59QmUXVerE3YIlktn22VxjOkAkL4U+kx4fjKEjFl9judx
4xXazcJmtvO3ZKDuou0n1XzqJJUmaEi96fALrgAB/OTSm7o5bruQ7XReYk4wIpa7oe+e/uELiH/j
ty9g6uJ0lQOlRTLSr19gNAmd4c2N10vyxwA2rk3rr23awwdoXKH12WDhhhtlyLeIjziRUQfWKjve
xTld9gtMbh0mJjFGjjZ/xOQdzM7wlvbXv79O7a9D3WOaU8nldZjIGO+/XqefFX7Xq3q8RAKbqESH
On2ZA+O7m1KCdnCnFeW1SoMOXRx5R0IfjmkIcqTc//2V/NVYJRdiMJc5lmfhrvr1QlIrSywagfFa
cymx03pxe8FgUYL7+8/5yzGb/GsUcqplS7I8h/tfP8evwN+kvcox2aQK79AwGul8e0Vzhf75Q4pP
f/95xr8bCYaB29PkS6nMnL9+YK9kCuXPkQ59I1VpJFTgYKF3MlvI1AUy9D5BU6L0urZTYIdqlMsn
y0eUT/e3ZhCDEPzMA+U9bRFHuhkcT6cT1Q+QajuFhiqw4VYpvvqefaptYgBVJNuN798VnUFZ1x4e
rBn0u1Fv/v6baf/GUcSGVKcKYtkMIOO3sYNjzMc+yiOrC7Vf2dl3KxEmcJEAPpeoiCDFRZqFCp1S
CrDdgKjx76/gr8ugZ/I4bQlP5k+/L4PQXlFID3AwpF9AexPQnQsGOWteRBiuKhH9Ofv57z/T+Hff
2lM104X7xwvz+xvjDYVGd58wiEHWPctWXi1w+hwVSK20XpkkD2636iv/NTDIT2vse+ih5koCu/Q+
f7RgTheFEaMKt1/iVnKVWoMspGEnzFuJIRMl2k/cchNtY+FjS7gGA/khsKHeL2E/f/+VdB4Wg/D3
6YrqExgyNjyupf5mR9ORknBoYWtr+V6AfbL43rbNR++ob3C4lbV4r4IyfbQSbPRe1D/EpAT0Tv5h
WYQiEENjdgXM9zD/UKf2oWN2lnRCRBnESLJW+5JVMgtGmDwNyX0KsuLCFnoJMhHyrAsQeiJPbu59
+MbpDdYSWhyQUiVSKeAgmBbjIbfiZQEu9QwmMP9n45R3iE8CGxR/QxxnPHNkrhOCs2bWQwfYrUKu
VFI4vAVgugdzfJD1OazNbZvbX0wd4brO6CwowMvKUqk0g7I8WDlmdaP15LIF07kBpLzKcwnVKY6t
at8vIPQqQTWTFTduQ+svjomtlI/TZ/VVY3ugZd6NYPfTKteJCUo+ZLWMm4CjvdLsiIrZ9wbXnw80
xJZvUkaIO53vglBdUrAFBDoCBF0WK2lF1nQM3Kjeyp8N+0EaLbLT0ovwpdBjKeoFr5XOfaAP8ozJ
GDg4N+AuEYj9wnw1fNRKA86kSfOuQnQ+0lh4luwZMxjvEGqyPbTf0TTdLsO6NQj5cuMlP0ZyImw6
RqnrXjTZyoDpzbdzRrHKaeMeRYMLWYWmnzCol8BAx7t1wLPqBu4JBomaxTsnQSwbqs99yayrnrrZ
5a4q9CTTz0UGAOi4inOiuL27xqspjujHQGl3ATJgeEwrGweIXOxEiqJcD8dEq4cdM3jZfWqBspTk
IAlJSnOCksDFJ0QiaCRdhLemPxI0yKGuRNMtUTgwU86yVR165ypU/VyPP6mt3HSzdxbi/ILolWXb
LfecA56XEKGGY/tWuO0WYslhdC7iHcjL5hLo3qFGqFOD6UWAATCJ4TlJuY7aq7GSeC3ZKOYpjdrR
Kk6q4l+EhoyprVoJ+V0Q+XJnltAmYXrrAy8KD3/J7knTR/LilqCIse6DNSxfySVfssQUF4NSMDqH
pgFAK23+JUxRQkGy8CdZulUb8gr0XR5tphknXzioz5M739QEYHE7u6zbycWoBXAbyh3C1U7vVRiy
KypA+1Iz1mz54au4w1mNpwfZycfuRLeRNHVIupKjNNDuBFDO2Ct6XjvJDVNz42qpMe09boOMAkPC
JWwdar/EgzC2hFBfg6bNnLMkaI558c6+c53YYMbrkYwm/qFsgyXlIZdwqij9yGJ9ExUXrRu38j/x
LO7TAlvKRM5JyTpEGst1uVH2wBXJkwxtgMHcyc4XJUH30EKgHhwY5cB10fDF/aEcyetprNtlNfb1
I/CI7chA6eRvhUwHS3jUcl8ExSwz2xJYrEEdloe3RFoaSUI0rD2eJR5G5h/F9RE5k3bD32rg48uQ
kN8a0ZhHFBmtfetkkXCI15qTgql9cIJ/N5NhJzlQjds8NDgJEmYqeT15X/wC0BVPtJ5fihJSOO3h
Xn+W7N+QFI3ZtSugTSIU6Y7RJBTQJYaYDfIS15M58bagzsZE8ekJsRmeelxgdTIIn2I8yNS3ZEBL
CEQQaueRC8JYOCFxz5wH1wMx7lbK2qv1FTAvCk6U+Yx6OooSCJommSve+BXh/YlT22VA0jIDkNYD
ZCxcSd42TyVvWc+TlHsxWHJqTGcytjp8BUjkiXNBc8Wbo3svcmTSyvwz6khNouzBuWN+diNlp+vD
zg8fM/2xqMLXZZKU3w6t8zyovGeKFhnbfogNGA7zDyWLXqBUPi9jE6nrk0HygkooTtk3l0ZYl3zw
aGNq0hVbXVv8M03nQIPeDCbXjcsKR0LMxsf2KlGro8spSsZ+qDs18GosV9vWqH7IPCqrPBKZnanB
jA4M0rTVs1Xzs4Z+wZLPZU0ZK6hpXDvnkjEtBbZyjEYVE40KV9/dpQwZkmKEKtoOO4voG9fhUNdq
+YNJg12mq6Zh6xeMIQ8jZkHB3+aAcwtVFHkp6dXqy5Kayz2DcE9JrKlA+QJ194r4OIEAI/nqQeI8
SXzguzEFmkV1VSuruHSZAWaOTCadTJvFYMi5KQT/ou+7fllNWd/ciQehsMfpRjabO5mbqJThYmNx
y1ptFwbpgz3MuyZ0qQfa60K1cWIlyP1kUtb1O3zYW3XgbVpeJDyU6xS9CEZm2Nh9zLw5DLh3hYxe
6NODjG8cO8QMhrdKYe2UQUVkxSXQ3ML4EH5KNCDEuQOpTJeJmwFPD7Z9X14DAnLU0ti2bvbcaPEJ
v/bjYHDr/GlZkKKWuUwWagEQbKMQf6wzfXeK9qylFFkBI/GNZA7UOGSuJYlQNmPo2PLulmjZN5Wg
lwRWf0bOTqEYR7ieH5llH5ATca87SgSvfpqycCn+elm+pfSKaG3t8ZmQVCU1A+K9qD0TooaqnKhj
gzigfHjUEbmpzxJykuctCeJEaNGFS9wb+lBu1d7FKhmi8sYmErwlUWYqvFosu7Dh6cWsXNu8p9VP
PbwJfpSjssOtcmhNjgdyVnbi8ovqvcgWUx6SStYh9EQUiR5WFcJ/BoWH40IShyJ2K7OOrL2ezwOZ
kHJId81HBo1VfN2FZrg2KaDXiY1UiyqPrtnpCkAcahKN1zrl+2ROsdVby6ZI/qhPrM5EeoazsUGp
4qByYINGMh6CvpVd7/poWvKQZSmSvEVO0zfyoQ4+CWRD50UHURNKRrKZHTJd9pglEXvQ9EeeIHdE
ijIyw8q3C3DL1dWwsWNzXoFc+65G8UOmcPRvXkanvcgcKBsBeRMk21xm1VYyUOSXNCop8FF2pxUN
HRXjTqZy2Zwsu96aYPZcq62zxJx1fAdVQRRF2mrRsqhEmgLVn/J3TGbEME0P8qCL6KWqMLnLKrmk
OMgnknmy8T3vkkT5bUmEgcEEl/isHQ4T6TAyFy7JHahV4p0WzA9mlhBIJG0nuy0QcqSgHV3/JXe7
6UCmHnrGoD6Ys8TnkZ9b1f2qTxw83hkimeUZS0wBqRO3vmHf2on5NrRGDwNnjG+KwI8ORjKeOj+2
dwZ29U+t1WnDlrh9q3yX+NTj4vgreSx3Wcy+1mesWwWZV/ZBNYu7mIjEDeprHNkr4nLwxWTeYwxt
Ky8D1LUZwzKnfIqQjekjevH70r91ri+9osD0jHmrI8DC9JukUBMzb8ntSWXHGoZRYq1kBDjsuJb6
XynJy8SpbWcdQ4FkzPT8uhXxFeQGqAFcaSo9Zk6rJgQ+SQ28bQKOz9mqltqYbwHalnCosK22nZOf
dPZ/rdMwd9EtZ1KDyggcaVtLW0tNqdYwJg6RhOrIzlNAgRoRxUodHui/EM/eYAZNP5YwCqcxr5Ni
fF1iAVJF01HRxA/2dHWDYDg7nCJp5I/k8FR5vSWS6Dbus/fa7X6gK2VGjd9Ha0oxy8co9kN16zum
ejErjyQJ7IK+e2I+ZrU1vtp+/D7QwO4mba338a7UNeRoVvJequk7Se3uRlT2tT1t+eFGT7t+XXX5
ex7z2808eUcHz/OwGo6gBQwtL/3kB++ZysomgU6e4j0HdjntB+A3YAPsx1zXL0ISynVnV3vMim6F
a3C0aXbj6mH8xOAD07QfUC+hz20YIFNY3uF62JYl8mRHeRTdFym574ujImvIRws8EBKE8T5SL8Fk
0YQb1W8OY+peq859ibLyzjI5yzskjI4OJwjezDB797vyLmrZIFK4+xH5PVoFv3K2MSKwEXpUo847
0LIHmO2fpcp4HEPtMgwHxQBeKK7o9L2vmx8ROq3CxcIQm2jfXGPauar/akbKj95kDlOI4V4rJJ2u
g/xz6hgEsA476qre96gI7DU6oPcRFllSUbee2SmCZnqFr89f4fCvJcV74hV3y/oxodxaA6Jbq+Zw
CYzpUDC855DoCa6w9+sBGDe2Or8aIHOb/CklCyeKR2BH+iZFjkWECJ+YBlgrOazjr6LjqyXvfUte
ajjxpJhm/IG/gsKfx6vZNCW7Fz3g0Wm00d0Chuvs8i1blYEx4x8I/IvKMFxxYlN2CtdBQUaJ93o7
fSapT4R7fjZT4KxqnW/11Mv2c2hiQ5BRZLkjjzgsT3jskk0fBF8olZlnk6iwU6EF+6ydL03YPNlO
imWFWuVhHohkSmKdVODWoPRjmT8aCw25B6A17w3umO3VZ92wHuhy19s04/eW8bTuSlfbADrRKeLU
R8XuVgPJzixT9bADIP7h6zGCN2ts1pUWU9l1wW0mXrUxVZQjfmc+DbWFmp4sESdlEGKtZro4iK6y
1yPi3HKvpEVL1Dfpdw03DV/Lrud+5JYK0JM3wOrUJxDBJdAU4zhkZc+sjqU2UTA8zR1GmMzDAtVU
YBca7epTmOlD4jiSVH+KdK+Hkul/m+yshSOQn/Ihsq5GfojiRlnrdf7GtqPbtzUPFh3EpY3rcpWw
nM73dYo4LlJYP5Rgvqb99M0HcLPRu2oP+ZTjfuOeUr0YydBiEDl6ct/5ZXHKnXMvqsDBe/anWCZu
7ZymHA+VtD0Pcfyj6CtsleqwhSUTb7zWPza9irY71fSNk8fHoaDgsrZQQ9LzjEHyJI19CKqAhnOc
kowbdY+eX7mrcU79i907xnH2jUMRKdrFoy9+CSKQBkXfn8yK4LCmqs/DWHzYzbQJYraZZTCap7r6
0uURIt1GNTYgh3FSMP+EfezfTTHJRVqkz+tc8TcdK0KiATwlxuus45bdTOo4UzHFMKL34VrN7Ccq
2RnSiNTe+yOlHz9wiYeNbG9v+RPt5Lj4jm59okHUvTqhe4nHDJMAK3c817vR8sONptmvej+Ai/Bq
QGlhbKz7KNjNaC9az6rWnHQZnRgPkIuYgM0F6opVzCjQmyeDwnEzhIeDQHOtZfGwN8LptsmV40S1
8JzZSA2pHM7Sv9oGI9j6SIvCe6Z01tEsi/exoZMu4UffK+8jHQEjD/XgsyEsPxTjTXH1B/Qim77c
smOBojME036u8ZBGiBAjvCr6R28QxGkyp6/mA2gOUjPb9gcAb6L3PIL+mo5w1GLd57IhNrONmlKz
ypFbWDUelcKJsg1AgkNtxtEhNd5rTiV3eYVteAARq85s8fuZKDeL/KOnKqzv1Crv13mKldX6Epuo
i1NUJ/ZojpfK5jstXgoVQk8sqJ5w1cPtqSP3MYbjw+1vL10fqDtwdadIWD+jXnMjdWMztbFPWHN0
E4/svQmEA+hB90OgQWXHF48EJBRAFNIFLRTAGEpgDbkhoqoY+pDDElJBI5oFS9T0VrMGNH325/oO
HS+AABhGehZhggNq5HjTLke+3gruqIF7FJnj+xwM16wJUGTfK/0hEEhSJbikfASc5KTfQefeFPCU
dHM4agJYmgW1pKnd1YK9FI6Zvoqb9rnBn7SzMnx6itc4K+agO92bXluBOA3QnIIBrBPADXg+A/wl
gE8hkvOMg7KjTPdBAxIqEjhUAL3EbuN9Kdiosbt3SqhEBG6jpy5fUo7vCKwYeXGmErWiw7nViukw
6bFzHeQ/lj+F9Vc7jx9xNylnQts2sP2InsXAuquT7jEU1NUk0CvE7CFhu4CweohYg/LhcQdaM65e
0DNwvOvMrzm1YHrJ/sVqSFdtELBuPPKFBLilCHprnsUe4g7IPFSwXJRmYTl3V12QXVmXjpuoU6j1
kWFY5+Hj6Lbtiem4ulpmYWxjwX95AgKbBAk2wQaDZN3vp0m7wXX4Ggo+zBKQmF751q4upvaNbIPd
WLfdEzkR0cGqxpD4UgMYGU7qGGLU1EbnMdcfrKaxtz1KuC211oinDfYIbfwjszsu89SYj3nDKaYU
aa2GxjYTsa07xW96mlVrW4S4LGnYekWcS1flW+0Ihd1jOmQ1/qxR8mYi6Q0Hur/V1CLjSe7DAW15
JaBXih4+dTitZRQP1TWqJ04PHGc5YtjkAdNQOxArdrTb8arVrBwWdolMNr+Tkt1Q/zDWTX1waFSy
4pJTZ6noSyAM2Ub0gXCGeQ6V0TrKgnXjVM+tlBdgbficobBAYjdAmsKFarH6xUvct0EJnlP/QRU0
ftdzXMwDTtAog24Gqz4u9TjZweoNzQoo7GtX56CfxsqN6bRnvBDkqVLyHfUCXEXy4RnKj6qnhs2p
tQejWXbZrTSSl0wrqTSMVo6PxHhMcBmQRvZkFJcs2NZl8TVP+KrUzD+7YDp5lXZc/o0c5xpPb6l+
oSWV75Li8NmkCZUeg4NQFNJoWA7lfq2tTEo8VBfH8xDSW1Kt+SzhynVSvLQGPDo7epHDM/MS6KgH
iCzH2U3OUuKJe4PPVDZyNFy+IV65H2kvd6Ijgy5Q1wQBoBq+6sNA3iXTCnfecml8D013aCKf2Gie
R2u1LGZzdkY89BKDcpfAOCmqLEmYYE7pH3pfp5CifNIgV5yepeY2tCSSxIzj5lvNr5UA25DQQAvt
HAUW/0gc8MoeRnpF3msn+zai18hDPEglQbLW7ALPoIsOqiOpphrCS9CUZGdSmzJikuCVqLtOjU77
AbrCSopmljnvYGqBTKTlIGVVuSuFNhzmJFqLhKFsqQeYtPSb0nmok/jJVJpT5o4P0saZUGhI+Vnj
A0Nro/MtgnY6S81DfiyPf4LTT1nWBWvPFNBUkNnhY8FPR5gaMeSXYSUlSd1otg05DUvRR+rZZI7u
I7E42OyxpZImRcc6ce7nETyy5RDdW7Nlxc5yIAbpXan5pksC+1IypHHToeXChiffyMpS8L89lp9y
PDSuy/RvE3wm4X9SzzCM/ONn3Y8znsQXl1F0RMfwQwQcS8dtCbtcakHSpTLy+AaSupQLZ99t10Vr
vSZpCvHPPixnuqTUhICP4o56CHtJADuyNRAmg38X+N64zTwVMqqZfFFcpTmq5LeLfiWgYCxlBaFS
SAlA7FT9qN5merTh5XE3HSm8Vd/emu5WoyIzd/OzTCC9QW2c7pHUl12fQ48fpTMb+Q4rhP7Njzrq
8vz6EQvcGlEtyPOSV2wci1d37Mi/GDOACbjUyFKstP7Tt9jat9+aznGY+rIniOxHaQo7gXKvBDoF
CWlEOBSTBsIevWL4Vlr4WuUbSOMC0eNTalP0lRKRVifnDDPwxKVqIi0p4oZ3ZexfPZmpuIV6Jicd
qjJVVOyB8l2XeqPUtZOYog51MPk/g3GEoXg3dc3i3TIJIlv58WOOsWyVWQMQg+xjaTCNJtl1nsUV
QjHbNWOsrcfgmIfFs0mGom1b73VklmtTD+5lwOdBiG6xvCjG99SjKSftsiDS3uI0ZXc8UJVPuVVZ
ZeMRbgfASnqGA5I6Hyl9D2mbiZvjXeZFjsVPulUetc48DDTi7Zh3UTosTU4lIZhqMqj5SdfuJ7ty
Wfbim8gHbTJa7GGrc8j7v+pwgq5ShboFdWUiNSI4W37qHtrRy27QkHFu8yL8Vi12/LFvvGOMdpK4
c7B6NYU0PaPpstSCBhMBFFs1dKOAO1GoHjzWRihgIQnaTXJW7BqDqMNvkMBm6h1k+Qz05aTgOM7T
wRqqT/wlYx1pe3SFz75rf61me10RZEl2MheYJfadn8HQo6fY0oRZezFDlmRDhQzVqBm+530O7kFD
kh5A3KTlZ34F9PhG5He+csqpP7a1BVR7eJbicDdHyT5VigOFAh8YlvboDBlFcyASqw6v55Ls6jQR
KQ8xKSvDufBiZT0WlPJlkOEQIOyrvMx68BZN3ndmhkdnzo9q/ZVG214msn5Q6PU3L63FQ3YjRk+d
RC+Nk5GvyQRRWzcyx8jwHSvpzdqWvzGV9N2aTVrq+heqydK8otIYsOxJrbpuo0+QqIQp0IEAkc6V
jXLbs5IrmkhAFeuqTG0dNIo16R27wLDWbpY+BhXNnH440gr+mSE5pdxIp4HIEW6JIdi42KdWOg8z
n6lY9VN4T+wmuq06OwM+sApCWKnnrBw/1HaBZean1pXqc0JxECLaqbN6cy/e6UQBjzu2H2SJ8nBo
zbl99sOTL2/parH2440RkV0cilGhBoK3MsMnOxn13VTGD0Pj7hveLh+oe+B4J2xRX+rOebDq9Jna
7m3i+ndV5n/OhkIGNSyaelLpnyNQyQFmmZH6kGhtTECgpCB3GATMiNCISYvSQ5vqKcYHmg9eZ9Hh
rp6Wzo3msmepywmRFu+cLB9GPm8HnNKIbn62UyLJN9YoPrV+dhNKv1+PJpJzzenMgygtaLKVzfbE
pwXUP0gHbWkYTdmOoJiaF9GDKIqCVuq3Hg3IcqDZXO9ycgd7HzsHUzIUUuoH7vQyqY9ar90s04IM
tWpov+shZ/u2ik7dBP6yr8prVlGqNlio3NELtlIpttFKH8uqL8+qOT53Wfnh+faX2VJP0uXxfIZZ
lH7OBRdfFBHpheVFmmoy9vwsO/qwxbBm8y7gp8FX0LvhG6WAL2GUIys0049ERAsO3kgvH59jSgs0
qtOPzhmufVc2Gynwa3WlcVQlO5zQV5CPODS2RDC8Sjs6jEfwEU5E81afd57RXsuGPdjSMKq04F73
+7UhK6OU+6XVrIgWQ8/ij6QDYdhOSwTahPcEEE/5WMMxk76ahCKHFkuAXkabskkD8pfyD9kP1Jn2
LI12+faAhNdG+SadYdkiyAMSCYM8LMcotmaq7g0ze5+j7NK1JPWWpbexYkdbzSNbP6Nig8TSv5U3
moAcHIMeHxRyhEua7tbS+k2LxWksGrIrGYuBuwnGZ7lVVuN8cIYEwxpttZrCcy9G9I5VUnrFOAE+
pX9RSRhzOW56lJK+FX9q1B5KekdrXWUenzgzD2nyLQnok8kCI+1B+RxZM1JNPVXsIrhnAyuDqFD8
kmP0ZHw6o0WTu6HaLC9H4DJBKqOBJdM/aHp8X3H+MkvjKLdahAVmCO22859UtAh0528Tf+pXEeoZ
kXQOiXswS95/9ljFXNC6SLEOYhY2VxH8iIn8GNlpytzhSCs9qXBmE9qwGlPWYK15L9hGBzPrfTez
YfKpFPuB/iP35nf0h486KZ6C8/o5OOmsBU1S7+3WBC7D+wjLalxKtmvpi8ublbMaDdmuGq3NhHGo
lOBq2f5LTPayEgUhBwNpyRocqUs8/RFO96SLP+qhe6hL7RCVPbsENj20HalqhslOdjF60Hx4A9HQ
XeGAQ2B8amwd67h41ozpGijDT1Xj/1nFOiVkslJQRP5jOstL9C35azbtz3/8P8J16w+cjOi4bH6q
up5h8Xv/R7hu/8GnkLTiGJZuq6rqIaj7l3Dd+EM07Xggf1Gt63/YJLRKRoVDDh2S6P9EtW4af5GZ
EUXrWZgpXYuIFN0TNeq3/82fcOfGw+pvKytjLhCvQwC/OhiZ2eElX7I+tIifVL9UoVE9q/MtJPZs
3RqtBxzRsvDhxCBDzJbpXM1wBhn6Bo0sUUGasx/6bLgGQyzMu4PjtdY9BXLAPfXXImwN4rFIT0pi
KtGxRv20tKiDKd1gUcRNnWMSmTjtUGdu+AhnM+OBuxsrdtt++CM0A31LFRBujFZePGdqbhBWR2qf
HPLSZ20qSKck7LvRoEqExdBQYCRPTKFSXPnPWsI2Q5qZhMaeUJoVyXzqauPQ6sO+0sZHUQDYvXa3
SH8cDOZ13D0E0Fm8XuFbqpzKp32eAFyQRvZQbygLWvM3XiBOkKjODYQDVtM/yq9fPkbVy2NW0gQ3
EFmEKjO29dgyk1R41v1AuxOtjxkkJzIhSXPLwXCERzSUZ6ca93mUntTBuRkGfG3xDdBTCE3NjWmF
9kmcqEUDUr0nKMtHy7WaCjpwxOZFJtmhHyL6odKyrXDeItlW0w2eoEPZDNk+9qZV5bMTbePs2rkQ
bVwcpkhXEiJp64IEvLFk0VPD/GROcDOTCSpbviFq72IPGTILRBJu8uFk1qGn8yo9QjXUQKYqe626
znO9rczsZBvVdlmh5OCJ1DIyOV563YPjiTgJ52g3zXdFJrkWzdZR05M0Fku/J47VJqUPQFbUUoKI
Tw6HNfhsDFD1m1EF+NmQtpoxjYCwGZ7ySiGSvPRYSuEM7g2r/k7p/zPTBoe9WrdODNdho0+dC90b
vyughZeGN3VAlUIlJnhqp2QXwsiqovE5k73//Bz0vrX2DTfdNJn9Os34QMvgibrxop1jm8jpjAtM
CjLB4wT/Frs7WtabMrQO7DvP3Tw+ysOfsuA+1IlUls2V+0Izy93nNpNuOtibpiHHLFESfBOaCpJ9
TtKdNkzHrHHjrQE2Bh9nGa0je4Q6a7vbpmrdaxSNh8Gf0RSUDUbj2uK4TgPFCUEktqqa7EdjPFp6
z9Pzp5KcMd6ZNvRWkWW0mD/cPStTsFfM1CG60bQPuu4rD0Y9c3qf54utAEQjznfaqm7vrFCiFBut
K770SnnkHFIfo7SbN7WWamdFp7eXmQXdjr2kO70XWUFPHHNeRKLPIcDxm6JZ3+CTfokkXTHX3pwx
yWHdkLtoj0RxYtL0XX+6GWqoW7nzWUM/OuXK6AN6675Te3pLRtLOkkzj3M6ON0ryH4VKzzBwXkzJ
gIx6t96g2ngvIFSddEpDNRGquxJ3ON7gMN56E21Jtj36xZ4JErYsaJ84umhrlNammbz32P9iGSP+
4Sx8R/dIb6vOnnsp0NUxx0XShyda7rRmHSonqJ67I8yfIIHVa0kKpuNcgp5UzF7yMTtJyhwlM9Ma
1lpDhmbvkabZSMIwiwNcB0kdBu1jdOXtKGnEjoavOIqaYyIRAgQWZwQXe1R3to5kGSOZc4TzULOP
JOm4nAeQ+zXpxxnqZeoI6lcEjOq2AEK5TjjxzjrgrN5OLm7mciaydkNEKcsf5q961JwNSVymTpaU
bUpYJlnMHqHMlqQzdx0l38oLvtum/a0O/O8lcPGJbSYsPbKdB0KeE0l77nAoqiP5zwYA/8iEdcZZ
5mJmY7TPuuzNMqaXIEyjq4OxpecQBEiLZOlGMqYzk7RpADMcSp2rP5J8WRMNh3YNwq9NSHUe7gDH
75REeVWJsI7n9EZXbtOUZlTn2veNGtx2GY2woYk3nYGSll/xFljVMVaUN2hIcHoPVlKdIM0/5YZ5
N3Q5681LINnaqdZurbJotzrf1Y3UL2Vmng3iuHViudlZk89NUHcuid2edrW8wN7mkuWtdrA0oeF1
Tyl4StSW4by1zXRvldUujd41Mw+gGa6sEXESkIMdcSV0bPwKrldd6Gd9FmUhgly25btln/F/djNl
6obJvuYft1Kb7msa5b8YAH/+yz/to0zVUgmT89gCEZn+p30UIgTZFpGjxU7KlS3W/+6jWOM0XGOe
KT4xmy3OvyyAxh+aY/HPiH3RHcM03P9kM/VXH4uJTt/VXD7OwjjzmwXQNNuZSd0k33nSLgKfVCVe
OqzBdrONghT/p1uEtnsKivy/8i67KyIUmf/9//5qteDjaI7quiQSm78bBDq/TsuSPI01WBas3aVB
Ooa6QzGw1dnOqwn/rej/ucHk1w/9zavjxCazfsmHCr6K4N7DyBWu2/lA92mjEsECP58iyEbt639y
I4kr51dDhCnzJPmG7JdN+/edapujo3NGeoQd3WEBqMaasbGp0EzgbTvewqg1T2URShwtvO56y8S4
9aHNKchz6BluMj1b68A3lNJYD51OK/pBPxqgHOi9nzq72Q+DuVERcOe+ia9X28GlOVo+iGQn3Qz5
ezbE99bkb4NB3SFCQ4fkb70gX7euipjUFMPDWoz0if8uPwKFsEITceiNiZ00MSsWld2g2ioql0sB
u0vytTld43ne4H/4B8Pkz9vxy+3ykPmpaPOIkMIq/vvtavLEd7SuRZ9OW3PbMx73yGT2dq+0h0b2
BO5MW51QFgqiWK7abEa0ww7Clr0EMCLkfuwuKHiQZUHBEFrJRGfXcK88nS2Xo21LUkv57WD6Utmz
qLJ5kV1ML/uZWHY2rubhcexBPwozpejFpla9luCqvMFed1q6SUuMbu40PhTFjL+kWfhgRVTRU1Ta
bVGWJ3BQIGD7C/L/WytmG5vCyKCco0rb1aDEgec6ZpHdZDMJqI3RE7WqrhXQCdBOLWOmOt6w6rHu
+uigNXCIa9XGap9YW2kLzVb3sPgtW4j5rWMGbK3+P3fntVs5kqXrJ2KD3gCDudjeaMunUqkbQlJK
9N7z6c+3dtWcLqUSytNzedBd6KqulBgkgxEr/vWbsNtF9nSXmNmwiovoiW/vYWwMG5FpN+M8AXPe
1ci/0JJDZoxY9Y+vhgZINQouF4I5BlZrr8Z+nNeIEZ9qbnybTt62UKJnfTQXdIWuDaO7bmhL+stg
YqeQtofTrhSnWiXsM0oY7FVp5qidSRzOj9aLDsKu772azJJ6i0UUtDuIT2oNzeBFV5StWRCPE0P9
SR7xhiSwV1kRXb3GfWlscf+wxvfUwX0QeC9LCEbA+TvI/BUOGJda7q6TjCqHFoSij9cFvdlzs6HP
ksux8XFcqfqNa5ffQs+4sSUQoDHrCRlke2dmWALA0R6rrD7m9R7OSrAfhj6n11sBKgRQicmRfUrx
/eeyuYKtvZo/NJXBsQw7Q8lgEuRk0PDfJ1qg83eBcZ1CNfPkIdD61+Bumwe10pYZvCQjudSs7ya6
G0lFsyJsvhQDwSn503xaeLvsZ36VQeqwk5oHqEwrYI9FGmF7ohIv2S5kQZjybBXl2tIfIiZ/s41N
rFZmi1JD2WUFD7zUORJgrIVQzoTW3UQj+BjeNo62xAUU05ZhH+DwFlXzsz77Dwb2v67ebIvOPGie
tmTLWWUwRcJ5ZQc/c/1Z9TZp9RzbEw7AC6t/ij1QWYeFo9qGrUYei4nYVCPgjKOvC6uvsI4FrUt8
ZVfYo9FXBPL3tVMSRC91olEx8RstwrcL96p15u8tkKw7bK0QazvCuqFLyvV7MvvgZ5rHXiW4ocJ7
24iTcdn6E8cHJtpeJdpMgX8JphsQ6GdF+JDm7boPYOHxQFMi9fiQoT8RVVRhypA4Gz7ZXd+wrk3l
JsbEj3JbMyd/0zfZyZ9ps/d5fav5UCP65IefAcvBVFFh7AxR9GLZw6YPvUPdY3kJL2pUXj212cOE
ZsvkjWYNMe5uuvZc5QoB8qL0nPe4ocPfmdEyMOwXlTGL5ZBSPgwx88KBme3vR3C+1CsfTGs5qWx6
UYXbHdJ2NEtYwkIQ2muGsmt0Ekr0HLdPZZe3xtHKdO4g2/nIM0uFlnq+lT0F4ciOn96Hxq1MIN9M
dhn6QAXbndlMtl6Ok0UPYdVoVljibqhRluTUrBKTHaLwr1w58oDHi7s5hvbofJhBgCgwRDdtmxIt
RSUwmCc7yJacpR9qWDd1q1x6yEWaZpvxl2uxVWRoEjAGFQdFNEuvk+Eec48KtlIxr+BPrjAwyRc1
Z+C++tF37R0rlYtsVQ2z1agZxyDD/CRJUVndjXZ2C5N5QUrRzRBWax0GidOw5uIzYzdYFc2QCrXq
Fs3DS25l+8j4GSfecngNkuU05I9zmh26tl16AXoeoSvhqPvDaarvhaveukWBMaU13mXkA0Zkprgu
n6FXMwFsnV2Y8SPMJ3yOrS/VX7WITbbt3jQj+GEG9iII25UX4yvEMpAaLSzFxkSaGl6oM4CCTwjT
Is2an/akA7LjqxKGKubF6iHSMQPhg+h5rBEfdoxFvlfW6xK/0cFv1jVkldHVjzaKbSdEJ9fxYTOO
PFLWZLtKsBsuM96aDRQzlmzZZBRqwzaItU0yXABG0fo0LtCErkqLCIvouVAwDhmIPXEhsaBqtcdk
p0Q0/Jx2q+K83HsJoMeqm1SSkHAzxiDLnOObwCpujTzZRxCI6luMfo6aS3eGxS/iPKRRIPh1sB9r
fVPU6ibwbs2ImOxvEZRWQpV4vya+rrD3Wbfg+dCbO7QYdZqknBcKV+FRz8QIeCmLZ8lEVcx12eRX
OiZTLhg3VjyF1Wylmqk0vgAt/BH4eNGw+s0NGfCduUBvwxEIgntBmC9uXXPPEFlqh9FYGaq5cPHd
DUac0iFKR35+Xiwa3A5ktUxZjiXAQsdJHk7r1qWVQgh75PCuY2PlmGRz4VA/aIcoCPaOkmHEXbAv
WaSLG1gAZTu7rNau5+7l6fr6U2ipF+ShPfu7yKd7yl2lhb8bHHef5IB7CngSTjZ6/oqr1jbMhw3R
T0So55AJLUNjb5jIcvPKzuedcgRthnFV4VlGMzyeDgFqmnywVWyV6mAbau2LCvPgihd49I0qWukh
xOIA46NFmA7ZVWbMcHJHDF50+PsqXTWWMnp1RZnfVnBmF5kTfc+M9j1Ojeair6wbmsnLRh95cTRv
c0dZ9IU5rOcUtR8ZYNyLkzMxO1iKiBiWqpY6RxL9wE8r2H5ha+lbe1Ke9awtUFbBhVQaNATY38dV
dxX0Niy4EheCeraMywjAY2k58AwQiV1OnYuRftyhzKG2iPtg7eeSt4bfcatRjODadNBNur0mllhr
VRkSWE35KSmzn7Cjd0Vi9aug9fN9Fiii3nxDnnLjphrlQ+YsokHDy0s9BS5MWtRZxRjizgB5ddXg
c8Gfr429Veer0PduvXYidixvkr2DcVesfA+C7pGtYVkrnPhL3c+INTTnNVG7D6C7JZ0MNTjFfng1
9cHP0kxuqxnedqeklx1g8cHs8w1q8xlRmsOuUDRLw1nXdNYt1iZSMhIBoJzY3Slupx2jkUq6FJiq
A69Swa1aAbAScwYAbKMZDiXwFuX2hS6AlybQVyEg2NfHMl2OQL8U3mQtEV3qihYdKTz//h+IeqFq
dQSJLFgSTBUcY8XE9QYQmEPyXmuwodLr2IOOPb5mZnqaRve5VeHZEAZZISKY+53YECvKe66r2xwK
a0J9pVKRkRSJWCDJ85XeFNPy60F/Np3AUtERexUMGDSdPsDHQTuD1rlFWAXLEnP3WgmussgEkNc2
MXUGWoD1iDLDUvSNFeknOeRYuHNGnf349Tg+nWkZBqcVDukca000/R+HgcDRKS3Od6B247Ye5mOL
WWwxpRc9MgNqnGBBv+R/0Zq6LzL++1+CwLySD1lH7Dz//V8f/ukUvdZFU7y3/7s/9eFXN/99/iXB
WyH+mR/+gUSLqJ1uuje4iG+k8vw1jL//5P/rv/zbkfN+KnHkfP6ZRaDzTVtHr+0HcAVXJibvH2GZ
Zfpcv/3mB/9GZdx/4VLg2Z5p4r3JO9PBV/7ubnn/EsclalGyvk1Ds03e579RGQ2Yhj4Wf8B0cU76
Nyqj/4spYLqqyUeEq4Np/ieojGZrMnk/fJGurTkG1lAmgzOZ5h9nlQYdQYlVTup6aLJtqxjpOI+Q
SI9tZ63K7DYO9ZUR6th7Ou1G2uZ91Ky1jj4q3O9R25QVAcDqfB3aPtyEG0QQWyUZ7qWjLVLQmXoh
VSl5SosghI6uCD9eReYd+Y3YN2A3rW203uewN9U/7DI5GOZ4TPLsNIX9fcqpaDJhsOk4jlQjXZnz
uc80OT0p2fBTyWDiqbRCLN9ki1tglYdyDbIESkUZk2W+GNj+xg5BVgWdFgsvUuitMjaWlVPmJydp
/lYGGzhcmSrt77tuJtLjqiwuhB8cjeWt3mA8ObnNWh/i99bHfQBLwhGudoHbZx8qWEDVixRIRVhj
QsHIi+QgokSf5ov8uQmkWwuG21qPu6WtoeJOOgKjplc8Uu+FhIRHL8xhaxnaAMkKFIpF1GZXSRhS
NkLK09zkoGSwTM2aY14OB5iwx6U2awLTv9BgmVZVdj2O7Zq8gwetT65yi7ah0cOHUNL0gBXoNkkg
usI4Q7B69Lv0VHTthtPefd/gOG4StmVcmsVfhDdFJd7Am66A1P/K1JSs99BWniHQpJX97NfhZeDk
r04pxI1IxKHu5kylbMx2Jc/TjXYQy49GM26dPD0k8GO6AX84ZGme097q4XwNUf5Um4gc4F/5DtVl
iThd+KzDtvOVeWEXHiIAEpbHa0SLh6rDccil/e9YnFh062p2qk2XxscUgZjtF1snvGTv3SvGfD3r
w2uC0fUCR8DLtqo2M/x0BYvSMgq3RoN7CanHpvlCE+p74dlX+rRynR8k79xmHRoON74rx37b9/Al
4Y+cfyOnacUgd24aX33D3FUZ0xQNwgIG/C4D9dB6tqdp2PYDrikNNEj9ZRjISA2zk1P224wJ4XbJ
qrAO6L4PQljBofJxUjoMt9et0yN8SE/S2GyHcdtZ05ZqZTtXoCYQPMbQXxYPVdFtepX5EVfag+hz
C9VEZP86zcNWSZOTtERjm0arzuFA+mvSO82H7/mYfcvrXdP15cbJARloKnIAQuPXMkGhNXrTtbRS
G0e9nrsRKiOfTjpuxRzDDKGnygj85AC1+6GDeau5ezIQrjTfW/MM5dWFKdOfVwwpH+Ui38IcjddK
OGzb1NzxlV9XBbSQ+wh/3x1Qc7Dq62pnYH3e0zBYy08m7nSd7CGlHtyrXic5AEDCPNiNRvpxu2lS
tLH4UcLixUSxj8nq0xIWGWe6cafURaLR9ZvT2BaDuJxuFH+491wATgsR74Rssv2rT4zmdO3PO3fI
Di7pGVtmdbuaikxdGN04HMKgv4ylw+qbj0FFzRHROCcWOV3UBh5nM2xAxGs08+P2EJlCshMiYt9g
iVJoEQ0aSr7m2CEeAa7i3zCBabfH7Wao4kOHqsOkCUKEaUvn0XazveeEm0kcTgOn289m/h5aNr/Y
uiCQ+DjCV21y8VQyH1v6pZApmc6Veh17NNY99OyxuZtJrDWT+nGerFVsIECAO6xM6cGykwN8OrQf
NM6HaYnkfauV6cFPSI1U1JpIHLOpiUuh1xfOR7pS777Z7JzsXhrNqpmcPPCGKB7uhcgjLzEI0JPW
7qP08DtiKfzRflQ9+PesJItQOeFJttnIVx4F6QnvSbSUPClT8S+FqCTsNThCsBAp6TxIckoHizUy
Jm+Vjvna6mmbFhOxUrIkmrjA6DYEudQe6FezgNBIz8L4zlWRboxbklQGMz7JLDGbZpPCBcTb2YTd
o5Ac7Fx6DoxvzYZZ1U2kvCTHaWVjnpFzLKthJLs9VrhefDD9eq2Ww6uDJiqWTDpnjA+D7gGlrRQP
xXoTn3wXWljR3U/N97koLlOfNXXy4EdP7SqCcZ73wBrqsNWJpq6bFhiVNn/FmGL1WsVVN8ciQnad
saw3HjQBIfU3nNsydqCKvyeKYpOhBxOivUy8lFVCV4m61m1MO2ijWyodskidjxLW7Ib3pLjjvDSy
4W3rsX4fcd8sfpTKtWxfbQcr15rqjeC7LAHpJiwmfMJK6ANEodnYICRwwPJkfpsU86ds1mURn2RP
ly8c6fBSxsvyiYTsGXn8dTKgrVVvjEAaq+VSy781I2d7MjxZ1juF38XuFQVQztwwPeUeQjH71ffU
5ZCnJ9/B2yRq74XIcfY4EfKZ7WOfwNNbCnlPUcZjxhUti/2XfETV/95zTJXCQrbhCWKZ/Gt7Rv8G
JRYuZ06dL64lkQGApoxrjXaxrMZoGPBEGu5bDG5rA4d6y35xivvG5EF0GnkdW4VyIR5QzgMU60p6
EuJfg6Keio0+fbMuqJdwtwvHpdOzqeYBKSC2s/S1gEgkbM7Bw8FSznj9VEOxG3uMngNd2w3auI8c
4krjNLkNgjE6RnlvLZHpkdFq+LgDbxx4ZUWcoLEL3RIjW/CciIxgIoVFZw27T6mGtetgwJwMdKqC
vvjpwW/tw+I+jsKYGeuz29bGdu6Tp5rGrIs99SoNcvwcEbaYyH+rfHqg8/wcjvkjVFhMQuC3jgsz
2JPLdpvU2FpmKipb0zWCRaaNsPC/q4WFGNqCZzwlxWvfZz/wr7vHEOSm7kiUu/Fr++mc5qYC+zUk
FILw6gHMoDl+Qb6798hDl4iJuM7edGN+ofQxFVgBnLCPsBs57Lv4Tcf6G3rMqyAwwF6I3FNIRA/j
7WhGp7DRb+ZZIZ8iJfdcaY6mNSFwg1iMav8Sw/m9pPVIjJlNQkg1XunaCLGffBObFQiF4ZzS3u+H
i9gL9w1LjTkE3aog8cAidqdry+syOOpMP4nrLUVkLQFglhchJp7JJ88vcoK/HPKSzLx7DCHXz5ni
bmPlwqusKzFvl53QKIN3CYWWfy5ognk0DTkrXvIKl7qLjCC8dWx0HrkbvsusziYCjfh7FSsLNMHc
TYvFnG5pRyeg045zMfBQRXCyC86GM5MIzkPidE2Fmica5rXm3cIwfxLDLMn98ElAidCtLUI5akpK
EMk8fnCPje66ltB6ieEsCCZPUWpN7h24Pwgd/3+LG0dElxUvjK1HemHiRGuYUQ8YFD/SIzJRi1OV
469N0syoIxjN8O2xhAxwZ3oMW9H6nwRQcFDPm51thJfyFqYxWHutuSHzGZDVLA6ho93MKdFYPQLI
LLNAEeIrSy/IqWmzVRY3y6GtDzXzBtrqManqE+IOfd3Zvnublnm0n1qi/OAg44JZmTi6gHxve7W4
NEQ7CNEStwRzwObaxdDebKJDDR7fz7QzdXvqN+iKeLAEfhjfCwvHwqSF3m0ar2mtvuoRTpVRVUPX
eTdC+ELoGNfm0KfHeMjwLsZz3NC1t7TOSN4qyePQ8jnY9bDm7P573NiEbWbYAZpIR1ZBARupj52n
sBf5Y08KdYUWqGDdbSSNK8+9nwa8822ndcq21abjyEIOKBxq0NuES1Gq2DY21nGkfbtKMl9bNDMd
xqHiU51SAFednvlCCZt9lFmFWCQSDa9DmsOBqfYC9Pce7s9k7B6sXL8Yh2Jj+jl9ESz/Cbcpa0hT
165qBPdIAAmTh4LkNhttttXVONHWKJJXQF/4O9OBibk37KF4drXuOLTFd8BydZdZ+H/kGTvl3MCP
yurawqiWs82YX/ZFCcavSYfP1dt9I45Kc+ZtkAfciOMJoBKaGspltcfsx6ShRE9gUJ5cH9laGu/J
fjuM1Cv9yP5W0wW2YfIOWzkZxSUcZhpr1vAKGyCsVAB0ZvCM6dKSlCOsOHped76d/X7fY1fmaMbG
Y7chgeu1HgB4Mc3pMCJlgVzLFivbgZXEz5RF66Am0KcyLjsWfdHhwLkBO2S4bNVx2G3RLHf0hxYj
KiLaZDs4N/cC5yV2clVxdjQ0Y4vP3AWGqcip+mPjsIRK/8zvTdanl3DmbMrJruX6SnOlVuNKpHZS
Ybhkn6+skOA3KhJSrHFTP+Y0WsWkbQoJ0q6Sw+TRuWVosv+IPMNGWCmKH3zScRX6xgWG4ofqzBvp
/mGBtZ92EdkQbJ6il4eoaDjGRnxFcvcpcNF/Unnk9FwRlW4sfz7vxCLY0tlQDUfdMM+DdZ5xOAhN
REvItPTE+uYjJhh0SvRoPJb4dlRIhQe8BTzFhmzpvEr9TTzXKcG8s9e8nYFuONM57IOsQxt8xNjz
RB30HJfzdhq3LgeMifO7VHE2Gzs0kOs0H2mbD8sedK9u8CGH4d1isu95tH6IBZjpOlJGOql3pVfa
tB1xn1I6KW9ozNLcuBSOPFG+rDrWN7Mf74NkvJVcILXtt0KTVImerezwOCnaacIGpbSG60xHWKIH
eyGYZHTQsHVg+vCWVYcCzYkPccnZBJGKnFXkyGoj6DbEFNLn6GA1TCPkoiZ967G0DoFlrxMT60t+
2FRQhxNzPqYo5ghFH51qPebDVmx2ZqWFL0hPBHtMb6g3VYQFPGVIz201sIHHllXBgEy5RPeM2E+q
Ewzlra6m3TweLRU5tQqSTLQzNaLUqZyFschGWXEme8o0l+mOgdUpHZwlEsZJeUlyPOj1zl9Fff9q
tdFJPjYpA207+OHN3r6mbiv75BSKwI8iU51ekmi6duvkYHvTg8zYOe/u23aeWSaxvchr6QYZJ9ys
r0VmIGcAF8vLhrJQOg2lFR9QKxyypl4rBWA+1XiA03uFxMVt45MWo3Lx5usGbphUwjK75PAfJuAD
gjJV5k5ehmkxV6lZ44DDIpKQFIpJTA9eqmZk2DAqcXbRQ6SN/W0WDa9CeI16guFzOAFYjhHcgmM9
/Z7C3an51bmY51dZkCcNizNBg3vnvIqstZrRDjPig5pjnma+4HW2grBHeEn7Q+At3ygQgkG7o1ni
E7VX2nA+wql/iILpoUOeUXCYULMaA5doXW4roFdeEDSOmMpUZJpnH54EAx0Ui6TAOCFvGJHWEM4P
k/6ch4qxlu89y59GtTmZJU64rnFle+UPOTxnanRwOdGXeMahS6SLPl7Lo8mIjY3AKuoY8IP5IY9B
Hh+atGNOjPw8k3+Ze3ZGquclpqDz2qADgwPIG44vm9ix3lzAh7YEXbHiEyvKnBB8kpNwY5Uots7C
YGApaDgnIwV3iXFhkBVr4HUSOb9kL9aT9JABbRk0VhxzQByOpjs1OLbK4OaqP3oASyT/oYwOUZkm
80vK8qCadHTf5GBxFjnP7Sbq6IfxCckq6wyABn29CXTKcReq0pzuBlBB+UvmLt2PDVSVW5mzgh9M
ps7prZm2mOG8O+RZlWg2dT28kQ9ITnJgag8Qo651TXsJnLhe+jbCWB2iB95Fixm5LQeGmC7psGnz
5xxtbBx4R1SCWPMFav+jrpyrMSrv8BSiIKKHziAQvB41R//hJ+mtjnmUFVLO9/HJc5t7QT1i/S8D
Llk8ZJ7LpFMJ0/DC7ntbxPbWqzCIsT3+JG5Z4aRe+yatW0dnF5uOMssTJpjAYerc32ICuOtp2s10
+2DI1byh8cElJFLenHzuJkdxlSiWLLo0lGHrZuq1IjzVIOkPDY/GbJjvRqrAsZpY6bKKrmmFT6xX
orzEjOpAgNDeDDh4T+J/KXiafPdC/am1bE0gH3BDBPXGBUfC0bLDdkOhKPYxYGyN4VoMJq1Q2eoa
GfSUFrJkKu1KXqVsqBFfrMaX7uOvmnscVCBUyIwXxMkkqVB2OvnN3gBhjE1YlGGp2d42ifFI/sDC
D/WNMG+EjuQmT5XfQ1EJyzWCWzkFqrDzBVGSk64fo4InnD2MAeBkchtt8mw17asCawc62bUTv+VV
xlE3umLOB5QYcgqWdUzWHLo7i0YBSJjMnZ7DU4fWPzPycQhWWnaUyS6vUqCPmDmKS9QK75CNYHay
tAkfX5bDgShHwS9NwEn5lcCRgxnu5Ud7SNTnk22y76hpz4gYCKRMHlkYm9G6NEfgB+4pYW90i9MU
qFy0hqs3HuUCKiwNxdcRnGMR3c5ww7zz3iPljuxBMs/KMtopxYPcBvMr5wwiu5KZR+8qGgN5ffIs
/XDEy+nWJndZthRwSbmklE+xWnFNtB2UUf0YbbCvgnP21/4ik042kIQ3oiFQNGZ66+9EkV/JbYve
mAcr70Jevx9gMNPfxRpIg6Ap1EDECGPjxwIFRmQ5Fbzo+KTb3IfOAkD8qIxMdmoFvZbsk1NVopee
th2b4gAXcWRCgm7KFWRN6AuwdVLyZE00Udm5XniQuSmPKhruTNIF5YF6Xncvk2RGFDIN3UpQLBmv
Dk5Qov/q+wupl6RcOG/ubOSyJygxKLSWIyZgpsgdwCrD4ZHblx/GQeEgk71WT6OFPRRPb5r6C4Ue
86DY+DjHxUXkflPIK5fPVu5sboptp/+UlyazScGOx6W6cM12PWkIkntKEakaIvS8XcBWMOm7Nt6d
HwTukGNs0844h1P4HTht2S4FFPlHq+o39FjtUy/RpYloeRrW9WicVLpIH/qwidv3Gls9YjtQ5iAH
sPTz6X5sD30TbsYCaFE8pOUt0KJ6lDJLm1HuBni3LqbZXpt3MNT7rj4NIYS/PwzuM1fY0TTV8DQX
uznG98vgLJtWFK4AsIDm5lV0+Aavt4Rtn6G0mRPtYhzfS+NCx8wonnjwhv0tN9ExcnxRfUAtSpOq
7Mo/tIE/PzIZlUPlQCSfiR7s4yNzCyd3YbFmSzheu46ZE8ZPyqTcJrxHH0mQuGp+/SD0z97tyDFs
Ug5c26JN92sqQx4Nxmzk5KYQh3ZbmNMq5lA7u/p1XDvwbTituEG8H0MUN5Q8oPVleXR8Z50F6lKq
245hydRqNRtWGg0JujBfD1GTpvPH9qEM0TUt1VZt8gChlv+zoZ+hkIOizRAlKUDVb/ReeZMjlyyg
st7Wk/XoZbjEpenR8Js/XZ726ZeX/6V7OVue4tdNKULzdF2okD5Me11g3yXThqSkB3046vq8ki+x
do6EFOwnVvuvH8KZvP7pIUBpsIRhj2Lw11EUcTqj9Uc7QpXgl0hprf5WkHI59Qmg2lntpkcSMStP
IlQTrLzGWr1CKCVnprGyH538OrFk9xq2Yjnf5PFJoTjEM+duarxVp7brrN1WaXSYqE4nXT8k5frr
+9B+8+GZuqtrqFsgRxu/fnjaFHe1bvI0rYwmipGdLJbcv8x3/DBZufBk+Ph3oN/2QteseaHfjYOy
lSKtNe4hdV2WufR82tUfBvaJNuIyyzyEDag7bQ+x6MdZhg5ptke8aoEQYaTXzX2BcQX9QTy9Sn8v
NFCUlBd8oATVFwmUI/OG5Lo/TLbfLAAMgqY9mlOUDLb5cRAlx7mgLHg6g6VeY4l1LTyMUQN54e+7
engFUrn9w43/bn4T64Sg1QDztIxfFp2u7K1JySGdG3RwREgoC48yDvdyDpO+mWyCsr1jk/OmgrBg
dgZ9s/3DDP80MTwVOoRjqw7/MTRVHs0/aDt9YVRuSxsTfauGhZPnY8TR1u+W4gEIxi8anfS/Xvn/
xzIeVVJ//sgX2T6nw/OH5FdTP//k/83x8tj0mOGeYasoc2Qt+Zswoqn/Yvp5rnyaFt+DUDn+TRhx
NDQ8rs5P8Y24zM3/kfHo/yL4y1WRhqGzNphK/xFh5NNMgLqlIeGBt8LVVPeXL3Hm/DWTC1AtUzu7
Jv7a3SpQnmt16s//j5oDfIN1R8upxly0BVTKMrUkRFMl8NG5H8fsAhPEi6SL3qMCg5B/PNLf1DXW
JzaLDI8TA+If1mFcJT5OVCxDCyfQYYsNen9AVdxiWUX7mQOcSqofzshCrbjQq/Cg40PchNpdigsg
BOrkxu+yaRu5Fxn+l4usSZ5C370XHkfdQXRI8/SCJIdkozs5WICCdmmJUwP2vXRVs9baiZstvmnv
dIOnRR+B8Oo9qO+gvLVzea3gKjup6cUUv3aJejNHgOZKYu7UOr1wevFWtV0CT6UdUAKfJnocIl1q
b/DaUKCRqwYld/pkIo2Vv9RQfRlnMjL90r3vggSNYVQlf/jmf/codcLEbKEg8VR/eZSE5URZ4fAo
o4lEi6ad4OlrUN0tdxfEo7pocpWGBtJ2mx7U16/x00rLW9R1ZFuk5ZiaLrP5n8sNWQJ5iGdOSXPM
JQc0M4mXjS61NL+oAViWuodXX2j+teLAU4Mg9pu5o32qtuSqfH2qakC+Isvr41XNVGsCKxBRDqfR
BvegZQ3lXMUrL3LgArmlfjEU8VPS2jA76M/+5/dsepRQXJsy89e9N6S10XXYpOLjnt2FbnaZWblw
cpRFmUB8kgNo1HJ0//qqv3vJjorFAaQZ9HK/fi9Dm1p4CM48aSW71fvi+kx+Lm4bK7+e4+S9cLXH
TqIcv77s71YR8rtUSG/U+cavW2nVoW0lyLckWYECGrlZFOHMFGvRyzR534ci2H19vd9NKBelCARK
/mI+f3y1hduGejnBez6bZXtx+eQE+X2eKW/hFL+hkCbAzLv/+pqfaaPMJxja1C0OHECoLR8vaufu
nMEYLekq35nwjsRG2m7w0bJj7Yb8ovfOg8xCQy1fqhX+4cH8s/fSCzFO/nokn1+yi4+GazGU8+7x
y+cUzPMcBbaTL4sKHjq4/zEqyrP1VAyObrWY4wUVtmSdrgR/eNGiOv1YoHPvNt8UFEMwzU+E3zSs
3LrDIYHOv30Qt4LRA/uyqo1PtXfOshHIEbICwnNyo/MC12agb06aSJO+fgyfzyoyFtehl4bZCA21
X15IC+4cxNGcLwF7X0N95PgubuvBiFbGsQ5RYj9IYNz5SKu5oJ1e/qcIsM8lNmOAt+mgz6XS1n89
eI+WXYcAkXTVQUdn400vhkuhagmzMqvgQVjWs6NX92djeclQxHQEH0brMGXlco4ffB2r6/7H10/m
0wRxLSpbEgwpO1QXbunHmWrpbhzrgYuTeJVWaN+VG1hSkgxiFHSy+qZaI0Vc1vB3vr7ueQ/5eHCy
TIMqB2o1wc5Qqz9euK5aOHeeUyyVQU7Qvji17osaJHlUMbLUjWXdVTvFWri6edmXykKMNL8egxxQ
Pw3BgaVLTe9pHGU/DsHPB2WIaWZL93iXOpO9RtdEYjT+6F9f6NMaxENmueM2qeAMCL8fL5RCoQSg
xu5YKQhSFi5Vn+vVckrJ4XVcvA7cb2r7p+/vd3fnYpQDSuMaOsz7jxf1ESjNGNEXy7BpiILRTZ22
gXcxBMr4hz378/ZJdWnzBC3qQ5Mp8+skypQWtwI6e6Hn3PZm+L1azQHmU1hkX8fuGtbsw4zECjrQ
/usH+/kebTZr0+aiIDR8Vh/vsRySEdeXtiDLI3x1xxEYK/gWl1n3h/Xj81fCdWyDKEZX51Z/LX0j
eLhZama8QLt5GrN0k2feUZykxFVK0J9M75+tIbj8+va0390f+4dKwQ3IQnHy8f6ibnTrUEm4vw6D
OJ/4m7adHuvo1qCTG+iJtsqcHX2Mh7Otru+1BK7bl2cXrfPZPR2DP5SGn6cyAJjGaqFraHepHj6O
KIjLgswtZlU6Il02Y/ukpxqFbbibkv7GLoejFf/pKZwLoI8fqs0RWPZUSkNe9i/ziwyteXCtKT/T
xyRUqPAaA39zl3QwaydrqF3CbUDAWeXznWZh/6PqhNeLoa80/osKDRPq9FhLFrEOq9HAVFSYaGNP
QDdlFgY1E45t0VuA2GoByXr1Px6z4hInYS9C8XG78N4A1/cK51Yw23McUeBsGzt5lIO4m6gP8qsp
fy7LpnyNcD4kmf79vNWEki1iTcZ+0KObIoPnaIEpLhwThs8IK1fJGWyTkDhjaQ9y9hDWfDsap6xt
iDx1lrA1r8UPzoja463LYih2y3bR0csEpZa2uD6Sct4S1lL0yBcDLG+rel6offCjEuHfSAs60aEh
pdqN5UEhxEgynAuat7nQ57Jom5T+LhknMdXkJKLH2mqM113hHT0Th0SxmwPyfYL4hfQfYBwfNp3/
9VRaigmPVZ7Rub94dkscC2FRGFg3lfkKw9C91fs/zhFafMjr0Z33IYQt83A2tnRdIGZ86p+rMVlR
HF0kpON1mA4Ganer2CGci3j19cdlfMYv0dOggPMECzfMM1D+D2RDwX5IIQwGdR/seM8iKzqRPIWo
nMKV7iW7qkrfxTBQyP04UTC+ebxz2n1l4JdiFbS78FXWVBUBIvQFpmNZrwYkaTT9u2MnsYll2O4m
N9xnVbGpcGhIZ8p5Af5HDpkLWyIqpTczEs719b3pn6psYGNkViyNHCdM1fxld0UBiGehnvPFuKQb
iBqjN9QH6b2NhYkgDQ+t6L1uW4VDcV8Tn5BsJ3LlWWYupTUz4tSynHF3NHz1pgmzZTbYd0MGuTac
IDC32E7L9yPWpSiGyGDI44dw+MPi/pt7ABdwofZQRX8uTdrC1xwNZ0H8zr1m28H/lBXXQyQn7eQ2
LHZfP7TfdUYchwUGdRooKDGtH9e22lczw5TZLR18LKjeqzHH/6+L8ConkI4OEvqEZ0erjhHTdOH1
P7Uxx++dZyWfn2/j/T3oDxM5MutBeq1fj0/nQMgIPiyEgHGOQDo65bS82o8jnMzenMuxTZApR8fc
71eoeuFjON9mY4nyEqlN6L5hNQvCMHn1alTG/8PdmS03rmRZ9lf6B5CG0QG8cp4kURIlhfgCC00A
HPM8fH0tZ2R15b3VXfleZplxwyJCFAUC7sfP2Xttb+0WctnbpBaiv9v6Xcvw07xUNSS5xK4K3OUh
dFu9OBiNNQEcNowVg2gparET6c8Q+nRH5gm7YE0ajd+Q9cCpeB6jVRgKohqj8MW1xQGPJG5u4ZBh
Gs2AHDAkz63+YkwZAeu28RB2cJKCEbl7dsbsxyRFQIEc7PqcFtreBROH41XsokrZej3rWhZ4PVGQ
OzkHfgk6eqF11REs/yk1p+84nrKVr3wkzvfU32WZ/VhZKDgr7cGK40MS8x5ix3tLS09uvXmHJO8N
lU61SmfTWohmMBAuYJqD2tItHNRCYGiCu2pgsUJp8aPFaHMxbmsBpgpRlCRWZfg+Q9hfkY+qJC7v
HK1Fg+eMHouvTQMICWLk4lFIY9tcNeX8K/JmGHXZhPOjeeN0BVCLZdCZv6p2OFs+5ISEts1QWg2h
dTg408x/yHLCjwP9ODoyRviFvKJxUP3GzkbquLxNl01jlHg0ZRSOpxm9Dzk2uB1+zfrcYH3ugd29
5/NP45/qfvxlzuhcSsLcVjpDvCL3jW0us5+seLJrslwi42MeCF1r82dae88sRIQ0QVmD3l+6S8eV
M0M3tPuTLbgKMdzyAONCg/kRqgUWaIYai1lkw2J2N4GtrXOg0UkfM7vF8Bu4Ie7yeeVAtiDTiVrQ
slwCW61pbczpJ4E4AUZ9AoXy1WgPO6t2nnnxoiLW26rHtR3Z35Y7vsdzi3fgvhX6PcXNpzMlvG/v
ILTxKzLTZweldF8dnWqlmwwphDDOWs9kwPcYtMqO+EojyWNg5M2zbVjsYI5BYBPCwiZ41snnOBWZ
1NETaUunLwgc6jRCvS1ocZHFCIk6VsseTXcV2c671ukvNBJAFQ/IGN8AkUGyYsHH0UzDsy3GhSaC
Y+Za6yj39mmfbOljLXUbD6+fQi7otH3e2T74UwSKjsNQukq+dDofWPSAFToTuqaMebpnBtGi5qSK
wwhSydj9lnMuAKs7h6QeX/SBPrzMDz7oBy3z7idt7nahDXBx6uhdkjD60yUFwVqyXSQu3lCriPiK
zN9FcXqf1qrhoAO0MIwBo732kCTwiYiiR8RjjQ++1SD+BDNDRAnarsm5F30wQ5LQ3wd5tM1qWsUB
MBdGbxzLrKVMyEdkCFAF8lFLYTcMtvY8htnPlMcPgUw1Bc540Imo0ab4wajTFi0Wi1Yo7ohQWRlB
SYzuUF38UTe2okm3NZPzUlU0/u/G7x5qAIWrQGivsQxWoeU8lS7aGyNE8lBTd1lJB40vyTHr6ca8
wTn9xG2b7yOz3bW5Xp808IY+UJET/d1yXUjtPWsF9up+BpMSHoqqTJaZB9pmvnNnccrzsli2+fAz
O8GTH1baoqjMfQGxAbEHsVtWlMUro2SVSby0vLdzUCdtPZ0y45gIYn/QoosVzNnHpg69ZWwgsobs
+OVIASXXiBCRdUyrKGRPevw6YMBG39BdoFWCLnH1C2lZUBS66cfwGrrCoXjlILONMoSytfeEpU4j
leoX+RXe82Aj8BHGSPpQCVkP6z5660HxK936LaZ8IcVgbevWA/Q9F3lCgYIxhfEeawEepJYlVycL
e0G+Jw+5Dz86idyPphHAhzrS3VBiMHZywFmlfbBsy5Ob+Ug+EIsQvmRPZBC5i7YIBwzn/iGUmKTC
sJ1WfQw6xarvfZY/kxTpoUFE7S1NlwtR1I/Cyp+mke+Tkelbrczcv/fT9MUdkKfaaEKXs2c1e5K9
rt6pKPf4xXZeEU7g5Qd04zY7lbc3fAJIy/ROC2xyOBFXVogTWyP41dUOPZ2oO0bw9ZzwgiTnwasc
yBTlazCAGLAdYubHHAtiPOCR0I+hDy/SLpHGIHhU9Ght4zoSM2qHMLn58iog7jAZ5cxuNUTxb7jU
16zdB4Y4t0EAZiKyugUlYhvKiy3qU4q8ZF2VxLlwPLpMhf8ueWYkqjkGdE+3PJK4ejMVlMy2uqfS
cvYDNyIH851FyJWfIZmJZTsumf6ky37Q4Qx+3jK3Y2phda5TgcCqCFf1qhzzHzVylgltrLEnXczx
n1RjydT4auiJ6ligfasswqi2zxhV+WeSHVVV7DBmEVNiUqvJk4ZBWsx8sgw4oXXfCt1bTrmbF79M
Mt1piyndj9e5T7kFmaMg2ESJvw0CB2Zy9rpR/lIFmWipiZS+0wbi7fXV3sIoGNfcSWk+kVaLLItU
S12Qahivw6n8iiusNQV7amj/GnriUKBukF9GNVKh8vNibaWwwcvQeM8r+6cZyGMmeK+ZUgMEjv8L
MTAKR+d19l8Qah+HRn4MKMoX0hleb1h3IcVhjKZdPRCeDWoUdT6JZMP02ufWZZjzdTdtWmllLEGk
oJoz1bgKJI7ci9tg8uARQnhB7D0AHd3QQiQpLdYJWmOGztUlc/BnhOqlZHLDi6aPBe2O6Gfibtoy
pdp5ifxpqi+G+Wx2rUSBB1LsFrnnqbRS6CG/YSJ9OjSDfNKJKw0JZi167K3hEUCnRRQD8po05xcO
Yy9aIT8y6XIzKUR6iPxM4DJSBXFZld5KhYjLzr+PTmXhGuAwop+kE9syzc+6Ci53eZaTyLwTQzvC
C4gRbeCEwsGYJP0u6JylDaV4OYmu2Mg3bxzeEzz/pF9FpwhWVEnmwBb6/Sb20mdETu9VI88iDX/5
mI28dHyyZ8BjhNkhrzu0pMEsHeViUxHOt/yCW0NizOISPl36Q9ABTxlZUS0hy4pu684cOQDubuGB
bHuJjkoVz+pv6wTGF0o0v330aYVyRmyAzi3Doj+Qgwkpob0ZXlvJVVLxpGb3UDXxe618CX77bQcW
6HoNVMQQNi8QFJZWKB4dvZKLKIe+FKI/FGb84OQJ/fdkPVuc0UHY/aiEljrCCWcDDMyPY9M/B9bc
L8glwNMbussoy38FLW+F+KaljCd3ZSmsf204m8mDFFGiHq6HvR9b7zckeSaPbVg/IJj0Vj0H6qhA
pqsyBRqcExAzn7BCHrU2eKib+V1FxysmmlAByCpvJYyqHelXb13BWctV3sCWjJHU7q4TBGXK8Cpj
882IePtzGCfVDmsIBXnS++tbYIqs+FBajAaqs9BQqztFYG7Ua1MXv6Aq0WcTBAfgN+ULpFF/TiL7
kgjr5DEfnfSpWCkdaFw9B32ykrH3qc3Y0o2WkrTJyNhtghcVaNH6fBIRXWrloY2ndCWidEmY4+8k
5Z/rtb0YrOh55I1wjFn1hhKWJTybt4ybQq1WLp6EGaDR4pbIE0YQU7TC36h0naRlaavofPXTvd1G
iMVfojYbCQbhtaE3Y73VtxExBF5mvki+SP3+FlSQEQd7C8WZrerRFwSrmEQNa4pcE9v7MWQvrBI0
8ToWDLO1H6Q3r1tP/yThnEJSlDooQjx/3kumOZcM68SqUM8QY95q2eoAdiMqCTnG+qocBHBlPBMI
U/qaLVtlThVD/9pEzobhOSYiXS3F6g6P5vgqBxhNrnAXqJY2Sn1cloqwO3ICCJsS82Wnc3XN9gm/
nBtgbb89BZbkSk0ei7KcgOORe2SXJ69yv4qUoF3Vg6piXIwB3RuOzVPpvsa2R58HWRIzhYqXU9Zc
z4g/dRdPGMdESD9Td/SJGfBwGkYCCpUV5yfUxKcYe/bOrXNmR2W3u+mUrUI1CVTqiMEwZ6lPJtkN
FDQr0UbDnRXMGMljSPyMLBZTt2TjHu0SE+aQYtK2+MSSFNesg7najfuFBafN7prTnJACPnLjPUiJ
KQjb1bbL2gdsmGTw+eIUCJwCSqBflvkm7IbXUAVxqIsDlYgz6zjcoVzi5TSyMms4Z95M2iq+yrVv
tF+kAfEkz/opL9IXtXD+33wJIiS2ZFmvlaJWa41LnxfZMrfJu6795Ft0xFV4cAC1sLOWTvhOlF+i
xfXezZTldDC+TXd492NdZy3Rhk2Hz/UQuPmpmCHG9WmClZ2RvlIqKbEAlqpm4TdAa9SgddBgJMir
E7iXsMnJcy73JqxFr/cvHPaTpzxMz6NK3XUyO0FpTgx51hT7ZOJFgip4mYji5NWgu8e/4srgBKBW
GBKNzp7OoH4g9HQ54jBuR75h6fBHSiRVSu9SWgX6xRz7TX2FpU3EcaS5m3bujrrlHGbui+Wc4FHz
sARWxXhiszLXLkyrpA1/lKqCvsIP2Q3vhY8uyDIpa9KweFdj8rnjOc3t7NTEyBv8WVrbFH6Zip2t
SGltDJ/bPUr2PQ4cE0ETcXY9JFLZrIyuJw/YuQgbRUVFck4W/gxu9BskGgJlCebKcUmgBSwy0HVf
jl1+Qh4GUG14dcUQb2+Bteqnt4iYrmV87uIYJ3T05vn5ma0bNqChbToJDQOrJqt9CfTwRX0BfPez
PiRX8jQvXdnuE+MnbOVVGt5F/XHAFp3weS6MwdrfPpCciKetgfhST7E1aQk/qA5tzkCCuqLS3bQ4
X2PAQfWM6/WWmzzw10gpiHoqKYzRi3SUCCrH4yZeY7rw502YJFLj5dtVQNv8DPfqTZ3Se9mVMem5
SSioBhetd2C/+LrKNCLhfdAeBgenLfP8TReN1977aUbkYlVoL51WXJxa/0V/h8ozLOAx0vNbhMS9
LEcz45lNKQ4izokd8wQsEoAgLQxYumEUC68hfc195IbZ23N2UiC50Syuwwy2l3iRq+aRcJkndFDq
JMUHbg3D2vS8u9RN3rQuxNQm5m07wLGoJFtU6RFbqYNJinzzNFf0y+Y5uCg7Ul85T5mpUbAn4s+o
3Iz4Hl5I3lzt+CuZCbpbpbiMGtcnHOsHu9GAn34NHYlCftoNq660T2wmtJ/S6Npqxboa6/C+CfJ1
Mo/Jhv/zQ2nNW1TE6bbUubIhSdkmfmrOzjG8OvYWN8QtmJ/om/O4wG6NkQ1Bn+cmYuDA8B6vS7G2
qgDfKz7c2wNFM5GDfhj1dLAmKLeRcwF6uai1GdcepMwEtVQb890c0R+g67vdTDcLURCTc25h6vkS
4IGw5dtshz9Yyuk/trzAbaFNMy4C6DhuGGgrwUh+HsaWP1HZ8Du4frn31s8trFcI90ZSfhetvyFk
9MHt0+so/HtYYVx6Dfi2f+nNfFhmdY/tCWdm0bBeRFZ4iKYu2IcpQlXePE+iPPgy7jYF5dUiRor9
woSxPNgFS8jcDdmOtlmK4TUUAMz8pVBxeOrV42BY1dk8spWm8FFdnmTWAX1Ov0FAnhMVsm6ZsGh3
oNpT56cv50NaTIeaDNJkIreiDpP7VFEp6G+qkYsavcCEe8ICedTkpzZYO8fjkk2AY/Sme7rFMAHv
eQxengHU3SKgMu3cWE274HT7U7JH+jNXboBUkHjWzu2bj97vH/05OLTKf6sqljqcvtIX3VQN79wH
xtdOf44Pqgl8m3uoR/QWEVWRHKVeJ3SLs89hz2C0pJJzbpUKsZ7hovOtNQcqUMm016vW3fksghbA
QUfNaZT9R1WDqrE+6rCVqOYAw5KQxCkH0G0aZF/ZR460HpUZ60n6u+ri4ziaa0GDR1T9i2Y17xZR
GrbFzzY4fCigTTpLbX4c00bSiRqzfILSsmKhNZc+HAstM95Lya5I2CA6ckpkyAde/PMw5tojiRDW
DMy3D75vInGbVU6dOKYRCTde4jkSTzkdGsrl5JLa0Zca8ahvkwzEmdTjriX0whXQoNoe5ICWAPLH
0ZnRp6VTs+286bdLT9OlPqsTTgRqdqdOUK3jXi8qS0iVo4pFoyrRJOWHUh+JUOpA7kciHcazW3br
oYLWGO19m1Uc1Ns5YAaA5B8ohzoNI5oJrHI/SIOYrZhWB6YnykqOqIPLdlF+hDrfPyji3yOFtVaz
h84o1skRf7XhP3KLucsGPBagCypRFQnVKbZLVOLSTnF2DzP+KCZ0A46gBQRx7ou4cHcq44OuB45c
LgkZfcy5rIhI8FPsNjv1D24Fp55SUtMl0ArvTqs4GvKRGIzCkiuUCiYzWAytsaR2Kcig5Y60N1PU
loACw0etECcVnOUPBsjIEaRHra3ge+BPD9JuNwnviTt2m1Yt0xCTUL60+RrP1pz4m9DWLyJpykWj
lyVRDfRISgpOzOXflkWQZGudNLs5mCVHCWcgq6/NjWs5zfnBs9pn33VvbrwcPSSN8mDTjIRbZT0g
S8ekgRgtse22kFvQpXWEDkis8YYyPXJjZMG4Tv3wcmOOJHyY6YANreuWccHnH6pfkDuSdEJv0nNp
uN8mf57TFXQlaE9kTvqDXQzPsE2XkgdMXQH4JBzhi/VY0+wo2JDoXGB9cAoecoZzkWif8LdVi2JQ
BwEeYKlupcxeO1b8PMpvKWtSQsszDPVlP9KmULexWl5GjzBIL4tehAP0JeWRHZ/6JPoJqoItUVtR
P/I/5LUbwtWI2GMmpB7UYUaCX097FZ0l47ZYFeRbi5HUA+UIQT9LB4agFR7uhXdXen+QyB6TPxSM
sEqOHfevQmg43M+T413oMO6UAFTT9bVR8mjRx4V8m2VYBig2YxwgAQQsvEuP2Rys063Yau1Ar03W
zrIu82Pu7Yp8eumpC3iWL9A98aJ65cKZvW96JRe1PNdFeQ2Y/lQz+0+VdR9GtNYr9hL+vk4NpUO1
tkwI7wo/vUZTcXWFUrGG+f3YGgvSjkGAwuCl5jirlyuG9Ef1m8gq27siBLKhtKwRScGQboA6oLmd
KZx83fmz9XtlfpVS++bWpOZED1ywUebTMp04AXS9/lsN6mUd03cuIQaU5WflFIckYo+iC8xghYn0
FOKhYxeimZ9CDyFJAFDZUIqNDWVoEWjO2izB7nfE+jD4EN5CVXN2QEhrF3FSCb4DdWHmkBib2AQw
UPb6zst424NRD6ueQ25lMUlJbdhPTUzhq7fmtFafVKxT55BqeEbZ2NNJKaAjpa9F3DyOXbjjzJcu
bf9o5uzIYF8kNYN7x820NsP2Tnr5fekZd0VNCa9xMCDE/tr4GRge+iPAm9MweudqsK+Ou9KIHhhQ
LWs+2VDvnhT2piQertQbuG6QOkQ6MO3j+KWS8coiexMll7tgm10wiERdxCFGzKAtmjoxSEvlR+HE
gB7CpSP4ZjgQJSojOUnnWH26tUnsj3Ryrvmn23LB0gQ9kt4LWKYsdppC1QxierBy98BiarM8hxuj
QqmQ7FVJPOfa96iuXXzHTOmYNkSkCx+IOHMKa/Z3k21+V8QKVD11BS2vTyfnGFhCg1azfbr2RCrD
ZgkljfzIHGaabtO9GMgrpcF7nntGZPHsXCCBZivpWCjKOeN5qoCqLTzVWktmJzlRMypVSGY0FER2
Z5UiWamvmiUVSkzqTJPWB7LRn28/nObzg91UzH7AvjkU4NAr8TOoZQGP80orM6JsVgpWo4a6MneX
U2wdBeQcPwgPSEiuumXezZb4bNL82g/Ocqa8BoNbHEyK69v9nSEZz4lvYe1bQgtag/c8a7nYqVow
cKsPxiHPTl+OFAuhuxg9kv6YhQKSo50D0Jrp2zscA/KJdHPHf0KzeiRu8mGqw2OgUhFv0YIkddst
1aI6CauI51uvsKNPHNPWLSGp+ASvkOIogYO6q7iN1qlIHtuIpbG2y5U5aBzm9Vdl9LFJB41i7q/h
zXPqlS1tSicWKZWGnfnUbY4Jcrn1tzmsNHWQ62i/IA86dUHyozZhF5waGGoocB3LbJlPW7UOKVWx
k2dvY01Mr6lkBJoqE1BZt0+D6mIVjD9l65h0ufRfYegQLwXft2loHmVVyiHfLYCqzWlP+hXj+BjK
d+++EEu902mZE5m1jWP+0HLzq1Hl+5rbzpQarB74gYY6P6QaWbHwIBVlwj0ONndDNq2J6qCX1/Ek
6widk7THzWcdOtLH6SkB3YWqO4A5LoEQ0I2hXcGRh8PKNSopGofYv5g2r8iDsxqbIUL7YlLWG9Wn
mMhlr4uH26EucV9yRqR5gZk5G2jWTrX76DHDxJNum9rX2DWvKPqfstLAQKEIuDmkJYAKhzrzCMnl
wTUbwRMLcqpr862Ry8/Cwo8gW55RuuAsjP4nwTp3dcPUUafqDXq8BUEUvAk32rpFsInSZJ3V4Y/a
YEirPKulvWB4I9nQdcCaCkKkyZVmF09RoDppULCWiXTOKkGyCzdWFFwURQnt1dUPWWdo8i/VlVZX
fJziH7dliBryA9yQkLd9x2qIqLNs5BGc6hubjpelE8MmVfUUGEOPnENe9SA7E0bQ0lhcqp3vdqAs
wRnnob8L2DNMaWkr25y/4iJ9wGGsYbXn+4OoOccVgW20yJcjrgo5EhXimAwq+URudyKtk8rpzfXk
qCENfay49t64+a6FjP2FURL29Z41/Pa2Hd+2Et9awaWZQQtxAE1nQqMEgU4LLgm6WD2YV4NvHHLH
uKvkwFbQ8sgzdRs1eQ4CM9y5/nSyzVzfTiAcOsOad0ZrkFjl9gcRx1SYMCID3SVsGTrNcaiJT0oE
0CYoY1sL+hnCkf5UzxPNKp9tpvfK+z5k0q3lxZVOwJ9rm0/ioioC1Xp5NdWKw3p4a8TopDuIHi6C
fqdu0kTjh1C/UY/izchCexNSeX42HSyssuoKuNpXqJ5aDlG4EFH1UWERWN6O3y09CXI40oX6Xr4c
v9G1UqNwKU1hzjubG+G2BU4ushgbsolRG9vM0F89sNe72Z1pd3GT3Qw+w8gC29D8X2m69t1XLr06
uo1DaEFa78B8QRg/VGmdHmI/oW3JbkGvDMh+PdCoyqQx7dl46DwM3lNfR08OEl4c5VVwoFQlHkKF
y6T++F4703pE9ng7T+fiklZ0xMzWhQhZQK0LhSX31sg9OOtBsI6qfjqCoU1W6nYpW/mTGNwNdAb/
HGP/VBg5fyS97rHXQWCgvx5mayNJQwYfml61znv0LX1bnDSGZqJySDBQTwe7bbmM+uDJ0ninDv/S
RV5DG5L+aaU/U72+Tqrp0Qh5NXm0Bns8eIZ3d3vYE3XU71hOhjB/CjEgdSw0GtxYTYvYoOP0amKD
58Be0kJRNP2CB49dPjyjcnOWRfdQkJG20Cx0HECnGptJd5dzIYOIUsxN5k0wJZcZWFBYhI+92N46
kTl9Ya9L6frKq2A8z2OgUIfpfkgC9NBVSg+kSY6YAGvWUZ/Hw/fvK1OGSy+MNt2Ybtra+T1YmreB
Ho2mEU5UoIhRnWJH+eO9bJABpJQz3AS0bqWDvZ6OGcBZRZ/qwVC5yOUY3BW/WSH2vSJV6eA/k89B
8asc7q2Va9UbTDLHCsQVJsXwkgznyUpg58ic9rHiYfk17tBRP82KlNWAzKoUO6tRFC0PnNbowMdo
QK/VA++vdamATfLKetUFqBWPSyoy16AYXYyKnKOhuF2dENeyLo29r2GRGEv9aCamtpV1VG2R03w1
CJKXtg2KIPMfBy2Md6GihHXgwoYRM5EdQF5nslkv8jbKtpX/Vtf1abREuPObAN5UTZmG4vW79thi
BwBlw2inR9LPrbX0/aX3OSEOWxuKZ5bU+meYfzVsSjuQ5xQMbwL8mak4aIaAiNbNsNEqIGk2NjTA
FPqyVfw0mKgTIS0kULlE2ghrgOyieGtSkdfGG4NN0dhaxWWzFaFNgmq76db+9/o5Dd9EiP1v/Zxv
302bff9uo78ywG9f/E9Lp/iHsnVhK4Nl8LdkNhdvpgKE+/gf8Njd5Kf/YukkedYiPdF1lDYV5ep/
Wjqtf1g4mRAwGcq3IdBf33js/+Vzg6H+//e9/Xd9OWYEAWfAVm47Et/+qie0LVMmETryZZxWh8Y5
6z6DDzIqRclkYyKNlRAQTfm6dfMW4+VSUQMAsdwOCpX8dzYCpa/8i7qRn8q1bH5s6xZJ97d3E8xF
qSX0Lpddla21sruL3HaFvGRNDGjT3s8tsuycfapOMfT766rU1oanrS3f2VZestaJ5CJ6ERS2+Hfv
TMll/4d35v7NSxF1o89BmOtkDii2RPRLa77HBqGMZ4AYJwV85C2x7SK6JVc9XeOLfP6XO+z853v9
a6rd/wPWzsVBsEx0DlwMx/3bxSnMoqA1N/EWUCz49JWLON5F6M6Ia19W9FCDAcCIwzCa+LTK2Ztc
GQdcp4orsnWxEcqA1TPhoXDSxb8zSIibUegvlwiZt+tb+Jp0RkH23xkZYc1oFbwvYPfZg6RrsAFI
eVfkNurnkv7T+5i3EGHbljGGYRxkaJFRxfl84fbkJtcifdfqajVUuTz0I804i1EyfWhEGUMO4CGo
XA/+phVs5xhhPAO0O+oef5mJ8rcz1h5wK/N5qD04SfVgLosw3/iBTzfIKXD4NTUNe1AVmzpBfW3l
WAEcu37s+mjkXzyV2Jqf9LKP1mo/GcxC57hUuvvcFUemoPVK13oymjresmGMm0rvLp6m0UvSI2qG
PF9XrMjr0o75xu2n61Lt5nX94A9Nvve4bRmPo0q0TJ/ZseeyIddEOzfJMnJmqE1yWginPBU2rQf4
POR7iCOE0o+IFjv9MPnVN/6xlyi3ihRN4TBY1nZIo00SdubBlm2/gdhMc2Bq60c9zj60MkwfwzD4
jo2awlgV32Vcrk0/tF5S6pBNafjPo4c5GntQ/eA6Oa7i9Vgl68EkAC5I150RfahhG2er3WzAtrCc
7RR/67mzxuqQk87SOeO+bABOWqN/j5b2SJP+M9JHExagvkUNNmy8PqNCdIuvJCHwJZ0yeE0aZrYm
sl6m4hQ1drKxBvsd9U0PKsd1XghqKtj9kevvhhRKakvAMPOHwv9Q/+k4P7qSdagJDm4tNqXlb2MC
nW2aU02yVp0JGiCLGP6ROtjXrAiEKez95qMgeaoArYckAifFuDG1zc18nfHgsMCBC+dMYu9r2d45
efWamgWmC7oJkU5rqm+GEzDdjVmGO4On3w4+IrIPvHim5pAvfmegoS99uQyF9zKhiwu/apTiozet
8soAMumHV8LgHmURgrAPYFaX1akZOrDtKXO50Vzasf5UuTtTpqdBWgfbRSlYJRYJsKb5URS2RXuM
UyzQ8TvTAjs3Z+N6bmWzzD2NU3iofRduYa+bhsFYFxj9Pk0hD9f9h+2HBCn1WzMvH4TzoydO/SRm
ujbm+BiFFdMwNCkLWNP1su6R0jUdE80CjYFb+/2Ca32YXBX3U/Zvdmp/jyH5KgqYNSV5gW3G+Ogm
uO8yB0yXaYH/PHX5Q2/8Knuvv2+Z8C/xLp1MSkqYsgnVcr3rqY67ain9YiRTqXztLLgisVUHS9tl
psZsnwF7n33UVPZTK4mIMWd3P1kBycU0eFh6kV4wlY5WMWiXU15xMeJ8o6fUZznGVlq58cp2mERm
KvNonOO1GeD6jGLvkHfjTzEwq+776qmCT7BIfFeuTRSTrNrNTMRehj2jqElE78hMk2KH8uO+6O/S
KV9Etv6oZrBVbW69FJA+SlWHhm9LjnVVWTt1j7Gl3G4mDtBLZZDRxmQdcqka2Gtqmu2HcF2dZF14
zlbtsKnwNhFNupp0JT8VGwPBRW4Zj+qGtEexKayPvviYMhLhQ07EnASViCBIgoOkfgZMrbQV6Aa5
Zne69ttytLVOq1bvlSjcIQ98RhYPlY+5q2JrqwwnotwI+CHqEe1j1GoHVtpN7mWbJiM2OABATkAh
SLtSAjJjmy1GQu6yyzQAYiIKI0afqcWvIVJ181sP3Y16RE3BOx14THWsQAUGeVSXzvA92/PXZJNz
TPpnFzlbPeId+S+eCgURHSIoGu2MVPkCl0ujio4IM24MYZ1j46E3cjzJzrKk8DDJNfUBcqndSz2B
gVk+Uy6tmLFspv7c4W7sQo28LmbTIyZqGG0WkuvbPtySOcfioK78jDYrttJ1H8EY64MDkUGnRA9/
1DWpKrFxel6SRU9dq5HMxZDX6Tnqaxr7eR4eYwNQdBEdreiIjnpbdnyY9QcRbo9dgIs4/OzdJ4Nr
Qt2GfllsGgNeoy0fGDiTeqfFABtzMgsJoO7j4S6V2hJDQDiDkE3fSovTMCUNrO2XwNzbZLNpiBV4
0M5NniHFDQ4jb18MfPQMAGJpPw6s02oZdCBrOr2fL3Td2VV2cvL74U4VTaOPLY56DbnafsTlpCaX
6MSOTYTYH5GSG8+n0mAqWdJTanRSmPAXy5ZXFykRoPWd+r2pE9vs2G/m0B0pMs4GNRaGxA/1b0bP
2tekVoFwJ1x4a0FUNKNVG4mNqtJ4ntYumjq6aZve0x/VbZEWVGiRsw81/yA6Z9smYmPmFUcT/y6a
2jcJPW52pm+SUdYVQ+8dKqboggFioZVJvpa096beMPblmEeLyaDPTqTjsR3b38jYScDW0XFlVQ02
8gt1unCmkUPydF8M4qGzwxct9e9cL9j1Dot8DHuNJeVYo65dWenHaJNwmUdkkM0Nzc3c9ZmqdUgA
FAnaOU4mYioi4tDql/pIp4noT6dH0YEDK1qaBbkWDXkz7VigacXGcG/23W+b2cZBjPqv2J9NbtJ4
LeKeRpr5BVs+OHVGcwcgTyJnnbA9QFby+KyY4HprAku1uQm3ZYQ2maL4iKevPE4K9R/baAwNZEWZ
V2eLsCuKVabphN7oKb6kasnRlc/TC0c0ULQ5J9dF8OdZz0WW/Q7KghE9nem5aFlzqsU8jW8EjeGu
KSlkzQCPB7cwcyqNPinyRJwb7V4jkiPvCfx1zEiu9MDvFrqf/LP8/198TMTM/S9FvIqs+mfA1P3v
jIApWi55O/2f02/GQH89It6+8L+OiCqmmnOiC/7DsQWF/T+pP+4/OA05PjAb3dINh4Piv1J/TIND
pfB8HN66Y/NX/3lENP/hkrftkzjlO3TncJv/7Uj4Px0RLfe/nX184CA0PkAVmY46K/71jCiaJJeN
08fEphIFaPOM3gn1SzizyMRG9Zw1U7yxkmq6y2SYrkDgIitus2nJWyeDwYPwC2kc5HWerjqWM4LL
uC+lAGVZkQ8axgDfzVk86IFxdnWiHBhvYbKV4aqx42AntPg5GUWwNKZoXQeVudAdaa+QnqKJmOUD
eXWomdye9xanG9oxpM1nHCKjuKeT6Hyl43RNTfulwQQCJHDGp11eC6u8M/+Du/Nab+M62/YRja8p
a9ouMINGgJ2gpJ11iRQ1vfc5+v9eSuLIsr/4z2427Di2SACDKe/71K69o9KTSolevx0K/R1VonoY
RzdFVJ7dmkfaVOlhAzWHT2BBtc9q4rvRMdXqNMCG+zWCYvVdPEK1Q4a0Lp8rzb9vKFZQTXAl5lLU
TNV4GGp8nhklj6nv5UdNpuiwNPiLKJvQHLkGQ6XDDdRrjGFTcB9HvJwglME0mz3jQ/6QVAahfWqc
cMVOTOXl0h4ZqkPTmBBBO2QBjmTIkCFPdakx0aTIpb6rsCdwrZLXO+Fe2DoOH9SL4yCHuL3txwZG
pNY0TCShV082Xb6YTxwv2ncFz7luEhv4p4h2ItfddTEP4T4azlGPPirDTRRM08LGGcuvGeWFkmMB
p8ICYTeXLhreytaBSygi8k+s6J17CFUnEfLpqYofEA+xhRiveiL2XVPRuVs538q1ZAmqHexU+tsq
aZ4oe3I57U671/K5YUQWSG4rRHYWWqkENeYhHx1l+9K+R217bBDhhl7aEWHuMUSXVGDk3E4NW6OW
ozi4ZiX3ZUYPUqxz43QqVEgEfDh7x277B2ltZN9px5To4nTEdTWOeXLbx0Mc+FH2ZR6tjwGofOf6
J+XGxwyKw4y+UQvuoumbvbuUSCxYdvKhLza9LL5Oc/0inWpn1PlHXlIsuRLUhMlyAREVxY3MtJdy
4BPT/5gGyIDxY8St/7kbKwrI8jIcc9U9CguKlPTBW2PoIE90Wxl5r9Go3Yye9o0AzQdb8qx9qLQI
yGPaysExbhBmENBs2Lx187As2ELaksEttqAC157oUSd20jBCFlfnx1mzh73TzBfLA/z0LIeGCrd4
msriWmdzjSALQm8okw8nkl/yfKp3JAYt28qI0ZJTosMVwUyZsPP7ev264k4Ih4Im5942PgrHPCKd
RB2BhKD+Fnc0f6Zp/qCpg+ZHXLHF4GzNprxpW0AMVy79hmQ/Ek8dvwwMzZKoKFGilXiHhJEclJq8
pVjBikOtlSeUIYKE2Ereru16tRbx2eYeRlDTOuzTYj+Ysju7mdGdI+J1YpKugrJyzziNEpXhS5ON
lnQHWxqHVcjmdlybsFTh7GLCAMF5iNa4WUhG7gABjJErQ/YzXj+UkpjH3IOBWehgDAZsOztB0Hf5
IxfLwUGf4OAT9IaRQjplREwRgCf19Nw251g3HvEIjKhe1o2HCxvZCosvTeBoBWsY55yzNNBKSuWq
Mhj9pr2JTEpEU4nyakHARULKfmw88i2gQrLReWL+iY6tTYitIewvyyghirVLJ/O3KYnzJ2p6yZA1
7BR5qM2SRWdf46KkbISk9UfTdoulOE9RfyKM61Y2PnKUttvHTXuk9Ys7eu2HcVIxkrs98HhGmw9C
lopnDp0n7S3B9HhF3YV7CDcfFO0t/b/l0pgBUWg7O9dcrJPLpiLCC/MbFjOsJwgSZ+fU+jCEPQ7h
eN3OPq7FB0H2PBGH+GMiXCi6XVgXIqJihP3YzjK3o2GgKbt/eOT/p+eN/x9Y+vyB6TApfp04+NHf
cwbJaWE+8MnYtYCmfev3icP7jXAiV7VWKoc5ZM2/Bw7xG8AsSLVuqIA2lrp/DxzWb/w+AfkjbJBp
Yf1XmPSfQWCToUcXFqA0fh/9F6i1mmWFwKRn/UsPdU+/WWJQ0pdcaW4LfnjXVnv/01T2F9DqX76i
AwCv60DqtqtA8p9zIGruQKVoSlTEqH+N8ZKx7/spAl0S+pa4vJ9Bpv/Gy6/Q2j+gpdhjxU+v+Uuw
C5XM6TAsbUntvLrFPiIxQQuIJAJ0vWBhbzKiB/4OpKVD9E8vyyDpCpXWI0CP3F9edl3GVAxFgewY
njjVb01z8FHVMbDJkWbFfDu8Zgn+AKfO9waoFubXmfv1MjnnosAFEzVpjwzfO4x5/JZ1wx2iTn/v
oa+musDpcJLlCCRxDJspTYYFkscpDxmXqD6Xe6d3r7nXPXlp/REnPrMcrBQj1svclCiCvxcDxVSt
QHvEUPzNwWIdQH0e6eTajI5HrmMhz413Y4/W1qVIeGPiwc4z42yI5EG9bmyggXGjb41TPqgfdAym
GBnR09A+z3l2S6ph4JKc2HV66MrkmhQT/Klbz9CTYFT6QshUSb/OdOtFFckZLoG7TDWo5PHOArP7
18Esruhy0Pq1RAzhwhMo6PSngQdGQKkg+/YqTlnEAOW5ztHKJBXN83CdTDy1LJ5FYImOX1f5wDYJ
wb5G9Zn0O9IjmuVrN8eHIvdtgst7KlEb+2n1dfTXOVgxxhiXFGwHL+z00NC6HZB1Bq/sjgW4d0S3
ffUa+c0IRhQzOybfFjNRrXRUIGSR5h4yaQWOBBORwjo4bn23RPZz63S3en1nGeJJ5CuQMvgne236
qM/5ndG54jHHoLCTDWOzt0eXYp9UeYtjECzhjeS0oTYcNq4/7WjRCyKt31cya/aZDkcRW9ZLtKDY
0xo5HO1BkCjDqJO4WbHDCf3NQby2nTpn3jLPT4fETfY8sj55XbeGcklhyPvyYrX5C0DcMEdvdg16
irbwVJdeUNXDk19KKvbG3RgpI1KEusY3p6fVjJW35tB6IxLwnmeYqyGCnFBPqUq8lBCHxpXPiL2f
zUz2W3LBsPq50Um2SH3IRg6HNusvXhEdlk52B2pD72y3zZ7TkiGbGap6XLCzhGab3+uNj6aJVpF+
WKZwHrIuqHMTRVVz7w2NvulZz7fuktEHMifHqSXBR3SohNG8fhdjf1d6COGKZSM7To7BCGgnlGaQ
FIN2yJGiVfYyPSGVRrRLPgTa2E9FZ41Hxqjq7GGM7tOddY07n1iggTQKP5yKR4ivQzSQU8StMrIE
CQTdRaF4jTUQ1l6EWEu/WxDeBlJ4fWUsaJ5U4Ms04gTNzGCoEJGsXk1NPW/TE4cFNC2JxIOCc/LO
e1b/67nzodQRh0U3uW88NIs8VdntvA54HdC6g80nBkfCJOAPQYQV2fAjzi7CZu34djBQHNErl5UQ
tzn0tYKRVgyHuf0p11/oCQpH9BLl9E7fAYi3XqNWRacsZ/e+7fxXwzUeUuwZhNcrVbxXFmcZg2M7
zbQd6Pba6n19YcxHULocTG/5ZsusRXQuSVjUt0Poq4QWO7J3mt+Z27ikMch/tI3hoqBF+nWfFLyI
HvoHRjgxea5tRNdv+rmsXnw3u2EGRqDrdOHqcI66rCMdvgXLb/cppN9imdeYtrgsl8dqdtVOehqn
gS6Anhexb2urP9j4GAMnw2ifOeZORKPAW15UIdvZeirmHrM+EzS5WvMWKqzBnmvHwGTsBxMNQVpC
mSDlGGSr3KarT+oMwJBgtMfZN24H7pyDfuPLnPMxYR8xOwUEQ4104hhHzPMEZU+ueVDocWzZO2vE
CKuQvoqepBotQu0GdWWgpcR19oMDarqnnDzbRPaXzsbWalp7RLBfdBwnh3hF6r201Pn4l27UHlof
7Uph0Zym+6xsbQO8v3Y0O7FIrwMhDXWlp0HhqOxFEtYIp7HEbujqnvwOBsFB5p/wYhj7euFaFGhE
T4SybCoz+tDKYj0LOmFXZYpX9o927B4dP790mNKF97kgaaA20fI24zORGT2nJwqUshyfR1ydqutD
nXSoDg8Ii95UB6RVZ5ehqA690T4oy4Gqphbd+CwmDbWGEdO0M6JOLnkqG8Y92S0H3y1fIpbPnL4T
22TgZdq/FYAUAIcmsR0pt8D2Qb1Ooq1BiXqdvJg7a59ODuEEmPctk9yPKOyrbEScHLC6CJ8awNG8
Kk8mz3u+bQSnFakOLEfZBVXZ1dLkuTCtj66auQkPKpKlXm+cGUjbNJKBFhHosOKrblfWReujL6Jw
6O4Akp5YKRWLoVB3HqDcn7AkNCdiKwgZwOGMATU/Kx2wDZk4F9hOYxZo7L0K/fdh2bQI6ri4TepP
M6ZUddHZ4pKt4xYZy3BZKUrFibanbiEu+3MnQLRWs91mdX7urb48j0RMjcash/QoudsqmVDUTNx5
5vU8LyvyXY8SpdW0Z2SCT4bXm+HADh6mJgWGQpASUi9HuXq7SuYjOR2k/BRHrnIz7IlIQA3ADZZL
eCKJpEaCpidHx0HlI5fhmuoNj7HIogixatZH9ZzoRonNIRnxCa5g/Gi/QlfwYPDr5KVHf3VCoU3A
pqRuuy9vfeuVlkN5amROfgE357gezzGjWuL5JzMbL4ocmNDXDjE4jvSOU+IchxUOcTWuMy2RKLiV
XrIlLFjZB5VqFZjgaeoQB+51hFdr4e7MIXlTNAIxIA+WC0q/urc9DIblRTexDr0we8cCWyfmVZUK
0+NyGNzdSgu0B9/BQT2uXn+JIWhnavNG3oIaG+saAGuszuoU96OBWrpoR/Ci0u03dkGDGLTAAoui
I/NAF9B2y0a3mm1VoxfI87OqjEwa7bTYfEroA9RC3BPee+gb9gasExWFpjYpQbSAiDcionbS0E5J
VN+zYmItho3Qobb64txzcjgcxCqlZ21iK06/T3Apax7fLK126mKWaCm2spQnr9RCTeRny9TCRiBe
N7bRNIaK3lLKDl4oj7sf+XpKzqCokIUvRT321HMOZ/dOMToNnX+Aq0fFtZguOUkfS2Y+KNKqTMeL
0Pi9cfaFikVyh+1bpddQ4ZRq2l5IFim1A/roG0VnCcY49RgYwVay3IVTpvaUzCOv7e48i5iIYEYp
rRswg6jOzV67TBwaxTgvFKMuEp1vibxdUvFTbxo3PvelItXW+Ji2zMQigbeV83XlKEx+TF+efGRQ
+mrtua8dp6okSCoae9ib7HsnrJsim4d9WaPBHriV7wwN07RVWm8mgP2SLyMlys5tswgaUmLyn7SO
rAM/vQxIEXmSxfvZJcSrar9hziJxUPjvNU1repHe9wJvNpHpz62F99iUIRMHj/5Vp0AOYiVJzQdX
j78jzrt0DYQjjY7ZcI1H7YPa+SdN4FKxWnjf+SUbtK9UoB86huVNDMi9iWFCYlM7jln0zab0qNYL
jJYFyXGrs+3Msg2HfLrEhfkQO+LWM7B0tG78Nnp2MLXRV3Xw6kTc8qhAcJBfsvIDux1Tt2fiZT9J
K/ssXRkqHTGaDpOQ5eUy2f7047uL+HpC3sCN0PB79rTzAqId4iXnFkCm1g7hxgZiFnBXfgaHJnNx
RrdYW/n7JMdTExP8lJCtkKLDrY3HJeVwLY5k/l/lh0iWL6VwP8V++zVzS+1i61C+c2YXTzkXt3v6
sZj+zyIUHg8s9tqftu//ixN5/YBrb7/9jFH8/sO/8yIG+e8EjXo0f7ier7Or/s6LqCXW8D0CDh30
YgqL+Jd0DvJDxfl6jknWN1sQy/y/eRGDSD1+SmfVd1i+/xteRAi1K/9hhfcpAmLFtsgxNh1dfe6f
YYOhK2BsHBIUo7beVV1/sssl1Dp0aV70XObjQz1xGaBn+x5n1kMlLchsIA33FZ9izxPefdbG9LHN
iZ7MYUGoD147/kNXCv2+YOnAUZCGhoy/uip5pNKcTyvCU6rS1y+2kJDDDgYbr0rOLYZyznjE+Mu3
uehfqii7Dqlx0xnG3VyVXxEPRGEhJcWU8St1Kl8nx44CqzO+ewKQU+tKCsnrkzaxU69F/4l4Pnw1
MXciERtUy8n4KkXEqpXeC2wgoveeZJo+dW3s7qEwnjKPPVVU0a7OUPdb0v1kwcnvR5u9xp9eMjIT
0WszIq+s3wwBdkbkFpwWK7fbEfST92rTYWhfnYIu8nL8hNgVCVXRvLQeo8g6EsjZL8VZtKxUs45v
AK8nAS9e8yCsBbEMLj4U+SS4OSb1hzo3FxIm1uxQ4mxkE84o10bwoQZwgyLIXjt0OAKBa6fysKqM
Pm2Focio6x3W6ULng8vdNtbbm9lMznYXvfKtvuSQLsxdd10j+Tjlfo4wFMbmAvGdjk66bVPsSYNt
NhswkjOS+xGCtuZGtiKPiXLDD+BT49vR1lArpp5LbshsH/WVfLqRQVH3oHbX1n6psN2Hs8vylKTz
4+rKY+rZxA2xEW804TDrm63P4LU227Htb6bYQPvb8BrDGlnIaBgjKyN/WW17J4fqiF32YCGGGxhU
RBTLW56rtMHmP2563TQfdKvGXTfyMECRTuJZrH2256XdEtAGvyZLM2hq3UX2vb6XkFhb0WaeEiSg
U0bZHcRTYQVk8UGLGA7kM/lWdGaKWxy2FJ42Wb8p2vlLV2aYTob5VGe5fsSJYhx1mT+OXtmfhsIX
Oy+qm31Hb9J5jbMSRAQ14RxkTUHWBbzOGSxmuOtQiR10acpH/hWJ8e5COQLFv2Ey4k8Qc/95KuPn
SEtn5VIs75LRZFQyGh83ibJP6pb2nOrLsCnJ6mIsTOP8Fm+RsfVW39u7SdwfvdkJ/MzeGC7EWZ/Q
qUkIi8dgHt+6JqaiYljRFUXrZlhbFqwcwVljkHor7NMgzLOIGxJuWqRfhktVCDIrs903VYmoP63u
nZg6i2zs20PjyRuaiVGELOxM2OsDz8sRW4DYT3ZEU0lmsxtV64dJrjGJHQeaPp47XMZhRRn8/Ww1
MdxnY9zLbvo2mcPFqIevrP/wrT7wlCZ5XxXtpK6nLEUdsqYhYjpYp8WH8Zs+46a6cIsifYwwFHqG
J7A/8/OqQjzNMnqbGW25/SAqWSViPJnPzxQEIhCoQjI7/S1tDdmeX/06oXBUrrJnH+Xu3lYJE5k3
nxyXYslYp6Sy6dt3so7c0ww4tM1K+Z1QgPY8+eY9S+YlNvVvsD4fZCROpO8KBuf5YAvEYtSTrBvE
ahmwX/mde7BNX2C8z4Qb+HN/XWe/2veD89FH/T1GkNspy71wMXMCnagSxjJT3+cipqhFdwXr+q6d
qaXZdwmxowihPILtjFsjBnydxvjD6ZN7fSausirMd7iPr32Z7zI3/QRLFparQzycqT+jvWcocArt
MBd2tG04UQO/B7YTPkKT1NT0oABwCoxqzvaDhrd50mdWmKW9pn3qck4AGk55rpO62NiBmVhoW8mn
C7gCQT1S0b8R4bWgt7NrioU1opHzpvvcLuOMmHZmofUaUDe7fvNGj2gw28HM1uXfVgVcdpN3SyJw
FtZ9+Z50zhREnekjXnJQI6HryPF6b6RMeOjoZw5Tve0TdJxe61zbUv+2EPu0rdGsScS2m5YqR9Xf
+mzNBU8cq7MpdFzeuzh+nzlzo5kFYFnsepNXsdh0loNfbp52tY2Qbu21/qA3QEVOhxvGjyIosIa1
0C7uLH3s9vB+mD/cpTnQiw4KG5uUgo9p6C0lIlZDf5p6QbJE3JwsyGx+1ub2PWn9vZfqT64mnouW
iRgWMzMlrGCUBkbCFVp1QEjtsbDZN4lO/ZiJb3T0VT9OJIBQHuBcHaa9oKgw1FsADEb5ReMeA3zn
naZ6EM9GPrx58ZIGgAuXJIP5KuPmtV3sZV8w+rI28zcvmj6IYXmV2j87aP6Xhz2MXhAMf+uTOFcl
9/w/TXv/+OnfOSlVy0FXCQwktJMN8fTPYc/7TYcpcZG90ytAs5PSx/xr2LN+8wUVEghkGOyA0BjR
/jXsWb/Z0Bs686MwsPXTDPBfiGD+zNZYjKJMk7pj4E74tWagMWSFo5AOOpLJg5oHU5S91+O7rt/H
I7GXkblV1/1Ph+ovWClT0U5/mC9xQ7Cp0vaFfwsI4Jes50TWTZvyvNzamnEUJWr5ZQ7KFFlIPwdJ
1N2ayYOU+X5x0sCxDXQj94N5hdijGgrHFbmu1P7wQ2iv2ZGaBLl6OaIC5yFdyUAX2Xv/L6vP/2ko
+XEkfn3TeBNsQdcOm96vTRdarJtwDBoB1QnBCtEczN57SsqOsOtDR3ws8iMor/ceofjQnB1QMz8b
9qt1XE0d1EIeSs+kXKEJq2YMpdNiSrzGQkNFTbY/YS00PNMMqmygCOFy429YuT+N9BxyKEf2Bl03
WGUUU/gTEzh4fpN4Du/eneeALxj0EN8wgv7rf/5u/8w48jpCVUm4hkWHAmf7z68zO7k2wjbAkzCW
OPKp8c2j+grjhJa/+VpF2vk/v6ChWNNfv5efX/GXZSVKZjqQyB/4cQYnsCSpjd3cfuuqB6J1puJh
iFQGlPY3B/Qv+MY/fNBfzuHGt03ZTDZl1Srv3v3kSDtY3De5wBLizPvPH9JUh+3XD0kDiSqBs13S
CH6hjp1YG53ZIy/P12+b8U0n8NboIQtJ4ZpmyBi921guRes44koiCNw2uVkrlcuEWxInbAfyTV/R
Fq9HmAsdM9994bH9P/7nt8m6+Vf3E3q3cMz4lhD+rxy3IZ3epnk3I5mARGFSWXcZpt/taFTlbh22
sdK2p0rlDhCXBFNFwJLTpUz37A1HJ60E7hjmIWQTb03b4sjCrLqgKCXMqmmZENorsrYZmyV6+haN
8SHVWn1vKCV+gyQ/nmkWbpRKfzI+Ac3flUq9nykdPzIcvqhVvM0/NP6I/Sel+reQ/0tsALPyA1iG
hRAKh4CpvAIJh21PLP3e0Hgruqka65W3YMFkkPSEuVAT/+jUbHy4EHzcCBauhFK+2QUGxF7ZFVpl
XFBUCPh4TPZygnbOLjtqkpZQMk4AYncX2bDklsoMgUzxrVb2iEkAJM04Jgq7ODfpMSrMR6EMFdpU
PhM0dqm19lz2CQFlROrJpH8wSHSrlCnDd1YUb+nXIfq2kjyBcyNVFo56RK8jcXUstFgLqERDsFYY
RKtzvpJImMo8wMAUWY8EP4YE56O8/lKyyJJp0KEeU0nOlasd+NY2mZk+UIJDujihJdlGryGc0OGo
v3L8rW0G/TP0e28RQYWeSkYYwjMRMFpy/Eha1UVgGk3or1ZQpET1GlC4pLE3BSDrgjiA3E5339P0
kSxxdZvGdnX0C7KleERhXPVc1uYsgnZlHl2DXPfwhnQJzJxlfAiL5KTBusvLdOPO/SPaB9I2t+Vj
g6re7Rl9cSLZa1Djc/FFu8f6slUy/sh/JAEnyFs96D+6iFpdon1awAJNdZ/XmHZpJtUVEsrTaqX4
q0LUFbXczAEUVxIVcMyfk658rGxm9WreUy5tomC2jzV/cOgJmp3MYMEi7hiP6dIQA09Qac/UZXZ7
JwKvji/kmZM0c0t22LIGkXtiz+V4ZgcXbmSvmV/QKYeRMg1lZ0RtWwf9mQUm7y0qoJ7K0vFRGeQm
Sh6ACQLNk4HdxADhj9Kvw1ZZ67gzTKnAg5zd5RSSdbH+qgNwuN2+J/yoWL5kHqZIegJHfon6KxOX
OqGNRT+LCvwG84n6tyWGEMb0wziaN4qfJS+YKzkNxu/wM1uv0nfq/Q1lt1cfeOJr71wduQk52/y3
CFOCTPSdiiMWm4FzazJKTAbfIS5Ckw+kfn2iJW+ci3TJBKawAjDpUCzL06x/4aZM2jMnY8e4wOf1
6i/s3FvCRvGKnQ0L1hoB44BfbUTOpTfGjcfvtUrm/NYKhMm/Z+avW4Ryggwj2HT1dWreY+WFUeby
dvWdZfPR+085JzfnkPqKioY/ip+qPrUq4k+S0tjDxVSgydfYxzvn9KTJqKP+6EUYEqZzK4qgIzq7
6cII3eOKD1qvGl6CLAvyqVunJc+VYz+1+x+tt9HWTOKLlzbhZOLHN7pjmX/WB/ZxXVqHxOsf57G6
K7C2tcTLzD2BvMYWhUUAALNzcPrDFMzz1daXDe6ToC/jI5HF+KuI2Oj4SL2xa4HCF8Gn4OD4Fcpf
Pia0pzq9O05113gEtdoPUb+hGG1HetGmbkzuiUS3c/bEGLDVPztV2AmSCMc8UDcFdaGsC/+Zw8PR
VkaIIMspqef45IhZUePjrOr36oUXgtu6ITrqMSkJKxeA+1iUeydxkBr7QCoAC+365Lb7yepwJ7Tb
CutQhyK6yucjAlWyjTztzTG012asXr24VlkqfBdr4dNftU79Fk3PI8gOCBTanvFhwDgeQanXLYLF
0gisCG9St6r0fqWLiSykJkVHWAdX/ErqwzRwpXSPI4oAG02ih5TGG5ARI63RkNgsSG1a7WnI5Xbx
O8Hnjo5gEdBk/l4dmhRFJhWIB48LbZYcaJ+LgxvHElO9lo+HOJfvpGc9mgvUvYgeuiJmiqwOfp1e
lJRIdvhZ9C/qFHRjA29JduhdlnOHjsMKjWY0kPRtbpP1phoRAyvlEIjoj7dhK01RlbjfsHLClY+Y
wQbjA6I9XAaTJKhbJeBV35Fbf1HfPwvJNiXKRN17akWop0Huf666jsYAROsGfet4MD4IvD70HUWa
HmF5NE3BqqvLhi8U1pFzkC8/gwRXl5ordPAHkMUCBQl/RjpQ3zqcjxKvBwiFDi1aVBVDvPAZCooO
HG+b+TDoLfVMfPqW2K+1dy5+JWy+KR4SXLQl8UgjQGIpeYV5DWeW5cS4NkqSRfADyhcl0+rG7q5d
5NcypTOs87vQtFOMrm7hnNHqVFxaCL4aJf3K0YCNrzQaDIt1Z3hyBEJAKEaxxG1vfR5dlAqwXbAe
xsh+khm+vPhN/ZVv9hNM55aLQw9snnvQoHJvmEwdOUu8TqoZGFJ0acyEODktdPUGcvp9Fo9e7u2o
aR9weikac5pcAju4iXdPSZKHyQqLSRDngCFMmcT0SOx8N4wnGEtsVVb1Ap4WKN/WKMW+xzw+rqge
MBtp5AJqrAyzDSDTB4mB4Cv+hx+6Qn6seD5KY04db6ase3ImcDRAyirmfEiboGk44yvtpIhytJT7
DBxD+UoX88n0XJ7VRnU0nPQjv85E/IZ9kdwMdnkiePYCxTptq7Tb1744aUmmRLPui126L4YXoeaf
1td06i7TCNi4jsUnwI9jNLk3izMRK+e/aC03ywVkaeOX+AEE7VGl+Nwbydk0IRZLhxHaEYhLvNI+
N3H8Ge37fN9x/anBepUMfsO7DaVqDC3gD/As+o4yN/huX5kFc3oUqrE9idba4uTc6iNjJGHKS0vK
8AjDPq4emI+5s4v3H2sjVxCDex9H4awhxWNbGIaPjli1upmQpjExF9om08ag5eoo9PZQ+jcVcXtq
4dMQ9VIWhoALVbt/X+A9TDmzCcZCGUzqhvc2NoQZragS2vfJvFf/lEskxss18riW/IFT4L1m95sj
gGmB1EJ/b+dnvQMnRnpWN9s6a7dxc5Xqj2NnFZi31AdW472PeyFfWyYYG10SgZSzfGElCNU7ch0Q
b+PqC8I+0Kz0/fs00YLZXtciqPWDZj7U0ZPuuMp5HVodEvYm38tFHgw/2VcFfDhmLq5iH1mOFxb6
y3Vkwym6OehktCMXlybnaEcAMoZpDAjKxZq9j452sLxkD9K96UciZc2rbt3NRXeVdXrj2lowrcZR
6u+MH6SFvyfchWodNMtsTnBCJNDgh2TF15WFi/+VxhszSLtVe4yXp8rEFnhg8UXcnUjmC9v1bUIW
KIAouOIDAJNNFb273RUCFZ4DlQG93fl3Lu4JBdFavw+zFvC9l8TITyrQmi+7KQ9+fB3rsyGv7Ecs
cXwsgIfV5TsckG1hWKiYN3UZqUwGnkXZvtWvOkUxk5eQ9L9XHyZms1KffJwYZGHPI3FnDADmGXEx
+kFU3U3svc2ev9NICFqmVoVG/vhoIA17A+Si9rWD+vgmFuiYl0VKzhe37Crtnr9nqpGIhW9GClLb
zGnzoXDvx4kVkAy6CkBZzmeNM65YSIgDPQBbgpWYQlUupzLvFlAG/PQhnyT0nGRv9dG2yKOwc/Sz
J2g14Hqak2wj+vRmoIGrYzCaeFx74xw4JviotdWtwyTuEnQXK6yeD1bB8LsfEWtNKem2GfgocXhd
ux20+6zzborpvVnmXc8RsUilqeuXhgdNVSNC7cTW4fEuiVRWn3nlu1ua99oZw7WLqY7iV0fdSaFB
Jt8CRAbBm2NYbEaisiNeiWKZkG9ZLdvkAHGZcP1ILSg76lS8Aez2a+ld4dYO9jcTOVxCsYuOKYVM
WHW4Gq4ovvlQqrqQS0NKWMeyUVq3qZ+BFGebTzRdbBIgA0xcr+Zwle7GnK6u6k+MyVi/zZt8q67B
mTdqZGNoJQ9c25Fz/XGBwsxwg3Lw/7QFqXEovdStKG17YhuwZSX+SxPN914dhaa5BIh0VWpROMev
AOZbntyUGLYckhiWxsEXPR7T6dmqH1P80uPH1LX5DffzoRxeU2XyrpXdexibRxIyJCTO/L3X/RO9
YYzGyiSewwhYyjb+n1f9v8CTTCx4Dp4VQEhb4ZM/4zztPLajS3zk1qmnsy8ubi94DmGZzc2/QQuN
P5cZQkJDUvsOSKUyBv7xpRLTYtHsiHUjPXE75ZAFAhmcbZ7SxCLw0aBVhvll4LYWMWqxOP/4pP+z
6LVS+4PK/D12nRQfbfKe/axU+OfP/hO59n4zSGX5R4UywgLbBsf9J3Tt/2Y5JssUfwAfA/EowGP/
gq7RKaDCBynVBWE3f4j4MX8jMoi0IAu/JT+EuuG/gK7/AkZ26Vl2TdJ9lF7i19bpvEJ801g1QWxz
R0JBelmake0xO8ma/y8QNH4TZJu507SPWT6tZdpr8bTXJ7kX1tnZEIu7U/8SATjR6NnJg/ngFhnx
j4IqsyYfn386zn8BfNP+/Cccz6XaEKzdAv928K3/8VyGqga9dlCIR2t3wmplnIVVmeeypaXVTcWx
R9B3hqzCflRNz/4ImiWijGdsrDuHpqwt1nxI1N3k6ZKOkew4r44JraNjvOrlsbGRouulM4Xl2Hwa
0/RD5v0N3s/1xqgNynd4HjaudkXY+rxmZzkv1am0ioekRVeQmRUtT23nnXA1PhpDs/fnwQvszHjn
1nfBVb5uyrSPA+uJMrytZX2nEWXY6h5yr1KlaujMYqv2YuhptfWIxdYzXOwYDneajeGPiXlbjZ0T
/niW6RGRyTaTmFc8JWuKbjQ3Z+TbHWmzQxuHkuaKY1Tj0Scy9VKTU902i3/S16JhCYxRL+6XApK8
FPa9Sz7KiIGGJy3xYnLqY/BBQuCXoUWrrr3XEbKxOgYFm8v5LPLqQt0wjGYFqpColhUhqegaJ1p+
LEfOBN2UHrEtkgcPlr5sgXuWA9GlaWV+IpWMkI+q1LbJgms1HeNzV/w/7s5suW0kS8NPhI4EEkgA
t+JOSpSozZJvEJJtYd93PP186erpLts1runbvnBVhDaSQCLznP/8S3sK5OMUQcbwZH4dBwmOvelD
41WMivGS1UgYotPK6DdOSF1bQaVbhR7pIqbM+6sJ1K4pg/cBi8tVh1OekzrTxrjF12Uz1P4xC8px
5Tan3vXNderClzNIXVlVAcT2ODKJO4CGOeXN3WDJkx8tNTxJ2hCkrcsVmQ5vZjX250TRLNAleR/E
MJIxo2wEcoO5G50aQK8rT6JhBl03sQtG4kJayB7zKnePdm3dxwq9ck0ISCjmFqrk8pFFlr2BPd6R
Fuu8KCt9QmaER1M3H7WxtkUer8YO0Baq15pjyYn6XW3shGNgCy8XTFk7gXMs6oTJWYP/romTgXUO
tijDXK1LVOFg2f1TCOlv31aqXVWcYFZg5kfRYS9nDZJZOX946SzjnLJeynJqUZpazRrHQjg8tBBq
UQeYesyS1cVp482SWCF1CnV0TnpPXNUSga5mOffPaMSXvaMnI2Xg7Wnl+00/udWqZHazMrrKvooy
Hjivoq0OJpLOaIAiLIysmiWWNOGkE8DuZYh9A6ycKz9HRxtOxQu5GG+xPzwTE1GuhJsQgwMqZEfF
GguNzwKr9HJM5c4dgjMuSISyuBjnBNPtaGdfwd4/2plpdkgL0kREWgRzyZSe3PO1tiV1Iq+6rZJ0
WXl44jjxlp6E0LQIHXKBWRY5mjFPfno/jzwedj4e6qw393aDYzJzNcjVDrGXoXgk2GXXYKbaxB/j
nMMPmE8QMYMyOsA/2cN+3KXjvPNt7HJVfjTANglPdqkxvscPlSSwpD4aTpRl0U2PH3rmnvPlfRbk
VC4VBWWAYTCBWisnj8ODk1VbtKZ4dYYzLc0orzJ567XTF51T7Yrs6MoJsK3fjgxy0qDFCHd+hgP6
z3AgNqQvZNHtWj9+8/3+sRbLnf5/34xfXBndlNSHbLu4OhFqxwaKluTGyIcTNZsjeOJhoytzeAbm
2mqafDoQA1zUuzqHfBuTu0WsCDe0NpMbxKdHnAzXGEDb4Xud3kchpS/Zq/yr8/SoqfrfPdJxkugN
BfIUY++EtKkQ07ofb31MJZM0w6+xXfmjOEpnIoPawJgzx+M6qFYeMapXHvsnhhQnNShgFnQn1Xqu
5D6tzefEnO5MhhQ5O4RPDIFXpDdhm9xkfXK0xEzky3inKfnDuGDrpY51nN4EDQT7PhgPkjmQAZF9
MPCkb5wzz9Kjtu3Jwv4xF+1W/6IjSL4LgHX9KLshh+Ml3tkVoErCgciv1ZynNL87G3Ch4SRsIKD3
8ZcWvr8FHOGJ6ZRx+crFOQ+swUoE+LWQ5OnNd/pPdPxcXMVH2tITWv6bgU1yKb/mQCE2rswMZLb2
8mJFCPn7GGv+CRcdKBqJ/TL33N9xea689GYgIa0luC5DEG8E2JPhoZ5FGDi3qJ7ba8OJbmx3uROF
/ZINjMBSUhbwA54EixbpQ9GpM1T6nf7zcuzuCwC12lzr8kCnM+jCQF/WqBoeUyTGQTrvhocK87sU
1b9Oa2sbsWomxm1iZbX5TYeyT4/KWWWKUPTYbTa6oJD6W3a3tiyfWQqfyI2P+vuIAVKyhr1ZncNw
Pln+t9pxDnnDjS9zbkqjH11n75B1qC+jjy+XpF6Z3nLT2g8exlwEecPzJYzQ5gwsMEIIHetWDREN
uRFvFL4UUzjjlDJma4gc1Q38bJ4UPzlC4KvsepPkKEYKblMbAvm63R0d0t4ghVabagfL8BzF/SPK
8Q9E/B/Y1uh0ZKQncrgfQGdz8hVAK/UDxhLG5LwAU3KClUf3O9bEgFmPTd9CgzMQk/j11pw8AgHH
aafXYmwvd1r0oVg/gRrnfQgV/BO7b47DQIIAuscnn62oRFA+Mj9fKViGiOXHu9EPDpVRzZuuwg98
KJvv71ZvBDr4IpzRIjrFjStv9U5AcMA2TP9QweR5C1ARH+dJfvcEn0W3rrtqYzqrbo6+hlmNqqG2
9jlsgwjv6KsyXjjyhzlcG3X3rUyjp2x4jeIwAqokn5T06RuHyPgpE+Ha7d/qIZw23YJCrSh3YYYu
acQgj3yQfbEIcYli61mWDdq78nOyLN268iLY+hkPcDhP3kpBVsDpgRlk2xHxY850k8OTkDhY2Dj9
JuLDVdd4+YLXzVu8DFCC9UyIql58E5O7TuwWvBTrhFsf/6EpX3bC4DQpzXIfNsOGQ5KNgga4aG1E
S916FjjP47J5gdj3vAwjEZjOBJJ3Y3bBmZ7qKbU4raSDg4c/NJ9S79UZzXnX5D0TZnWL/J2SsJ70
gabebb8uofZtS+2QV01ZtJpDLGdnvIaup65j+xxJE3Aeysw/4MU2rOKwu+tMN35KPMT2bUSFl404
ReTEKtaVLe9S+bm2k3jfM90I/SJf2w2DrLZgvLJk5UGYBYdM0q+IgVkFLcGlPuQuD8Cl6LhVHfrM
eS8LDAZ7KYE/rTeaxNUQp5/wIj8MIS7t4wqcH0A/xB4g8Kz7JP8sx/ZtNEwmY0UTb+L2ndCEr6RE
9DtJ2O8uj/VnMrroYksbyULQAwz7KJNMSGwqDawTNMCjGyy32Muyd6QeMB3FiQBfxoRLMTyMR6wc
wXkF81UxcccsbySay3fgtA7hQ5NHW5zIAA+dAXUPBrobeqyXEb8LhFVsOEECp2zKCRf0rt2xf2Fu
Sxqsqr9mAAn7aIoC3iXcX44yZDuY8O8WYeZMQNRTZQFrT4a8TGJaVqYfVuvKSU8JapBTN+I6bcCN
wX0FD/M8QMKVBHdESeVXJUpM2QombYQZber6oQwnDexSXTvgZEhj3qYWzwZZ29Spw/DfLwWAFv//
kQJgAfoWRm/Fnztsz4ZBpH/7X1oAh8oDwwIbbr/wLd1I/0sLIKVNIQX2of1RrT+12DgWQKKBQCU8
23Z/cizAUsnBAMGDJUKv/Z9JAaSmsfxIPOHdCthmEtcECCg/gS/hHM3s9Spe5ZyfafbNILZ89MpT
2eD3aIilWjdB/pqq7NISTRyiMPNUecq0o2E1J472ol5XhnpQk2twYNX7Mn4ucLzpl6K9a0i6Rlf3
4TP/G9+raLkdkHWtUvJHcr8bASPVfd/rhOcayEcZBZIguUaN9y0v3edxoIzK3QiStA3RPYqCa5Mo
yhUpOu0+91/TrqvXfQie2ifBVT2rb67jDIga8Ssz0P6najCwgqwh0TJcJHJlqIL+akkQ2NrYWvIt
PIUm12k3xmy/mjFeLsJ5d2oHRXwwKwZlPlkrAwbWCs2eUopWTtafoqCIjkPVM1lkiBZWrtwFPYl+
jtccvZYJQ5JcW/G3UnKV5nnVWvyyEQNqU5Bkibf1In8XxjXab4sBSu1XyPc5jXPiGDaiDD+DrHzY
00AeSY9XNqk82zIfoeDH2u9bp44i67D2UxDvLSbpIIJlskVocgJag77A7Fs1ecXEM11HdogE05DX
c6bOJu9mS3+TrlBLSSS6OAAsC7sFjcfYpffI1D+SstTeQO1wVfc5hn/Es1YV4xufTPBEqYCkZ/PN
8+Z+5/fLxrMH47hU/muUzNYqi+NZR7/sR9k067SJ0VTAEk7HfhPJsT+pQkvQYOj0XbUuYM/jx9W+
pmJcTxCGwTLBw6Ufv6pBPLsrOYH9VQG7mitATYrc3Vk21RfWUHsaY1+nFW3DzvXXzeLZJBVGnxD7
74SVzSQ7Z9swG9/j+M5uBrldjNpkekl2FnDGhNmdIvFkfC+KJNjXZImqyDUZfET1nWziCY+Dj4hg
rlMQQL1OiluVdQ5pD/G3CFouDlQ+YYMV1kAiBm/Qydd1RrceNCCxDrfDnD8bgw575WRFAU2YjKIH
9Rx+dscbXg+dd0Kle5MNAMBehRiD2HckA0QNhp9GPsucTP2htJGR9DGS7o6Kwr5Ho+nY/XzTxNUx
Hj8AxncA7JeBrNXcbFCHWozlZZCeopswgCZhGuLaKeUDjkT3yHOipSSHK18+XER1K+qL6SpXzgNG
gUh/0uzQQ8pWddofkrrDtSb62tXgUXiVfbHMBi6A40BzKsUA5uO/j479VLcMQN3B+1SZtP1hsnGy
V8dhUuwX/hvz8+dQ9tNKecEhyFFrEl9zwA/5SeloyW5h/uVZdz61YJAnl1olN3EZvs8+kJ43+vRo
KQN+hMa1OdbbNnMmSNcQSryoXfUBjvllT4ntFM7zZCYphJPt4JLnigfabRBVH6Ux3qa5DnBEYYl/
a4vXvBt/Y+JIsFa6zxudqReVl2jRhTlznm02EZjkD/g2pcL51Fjtc+eX28bhM5aZHazzHFpOFuXH
JYwtiAQR3b9vG4RmJIfGnqrrpkPQS/zOcjX04atrgiPZ84Y9/D3AaP9kh2G8C5EyIIBZfW17Imu5
j+0EicGZKro4depTRn0cx5eow2ciGeUpAL8wvSi/dNZ16sA2mEpkQjgkPtvlQMjcjGDWzskYDpwW
/GP8KgLX28WG/JLPw5s9u3soSYeiNW476EmeeEtNHkdc6zzUG9LJdezRuvOdgwV1JETJKsv0Pcig
JMCvQRy0DoN0LXNjpXNbBrTB7A1DAaaVpY+BpMqXERm9AYwBFTrPdocGHPL7goVC1HzuHUJwIQ0s
FtEHKmu3SAYgPbVBvnGtyDyLmLiXJSh2MwQjLnKU7luifs5TMexNaC0VEEWUXJcl1BU4CIMPtQf0
yPPaK/323AnT0dSZuUglOgj6EYICYN44eDXDRgGNEP3yGpeE7AQ2dgYQfrFcGL+Z1Ds+TfHGNiSA
SqUDciawA2ZDbmZnO6zphlVBKQqI8+Q4DQkxbr23YjvYdAkw4ZBE37C+CDZ212+lpIJucZ9h86Ku
ImKJ+pwvZTCXxsYq9py8lIZ5fvYCtJmeAb/vv350YVLl/P3ooiSE6c9VFXML/Yv/qqlMIU0CCGwH
8Qp++5Rb/6yp1D+U7/Ed13ag3ZvMMP49t7D/YeLLJD2wT/lPt8p/U+4V5RlTDteTFn9b/idzCyV4
/Z+LKgduNC/jmsJ1fy6qAqcLXDD5aOXMAwYGmq8R9G/CDVgFzbi1BKvnewSoCsJLHmh0LRu3EGtT
PGXZihoZ+WtXQTQAuH+WYUPYV2o9oVAHjVx8rIGkCzVBXowamB2lI9hgdC+j/rOXutdJrngWJdHR
2fjacJL5ofEgymeSg9BvB/ssgyiMCfuCX2CN13eXtfTP9UoJsgvXqkjXPliL78GkY/bKaX+DGetG
/0OWfLBm92QX7gTveN5iy7LVc9QU7Qmkc83Qz3NkhSPGsLDgDVjwsTfsqs48zyFhIoNpHVrZAN7y
5IWafylJAdcvmcGsMHu8PFR563QLG6k5MTuowJlBYxY32waV3AFOWkZ/bFJG9NW0XuRwM3NNFiPZ
BTh0ZGmz17zSwlxWPZ0PfDl8AA4aOsLGcIewfDOMBuxjmPxhcIngy1Qdb4YmGxH6BOsRmUGtNXBj
fTSRFKZ8mADegtfeSrIKGKatrLrdO2f9p3AQZLvrN53NP0xCZ5+oHKbv8Bikqnkj0xo5bGpcaUZD
GUTcD8MDx0GJ5Nf7ON0kqgTkwR94XfkU24ro7jagR2aqLB3G/CKH1ofBoITYUoOTw2AZXUgUxnOP
bVG8kMOH9cYZlvO2FtmdvYwb1febxiOxFJEb+1WRMtrA46PKs900yD8G5VW47ePsbiHdSmUPc80t
BLklJwrwk9mzt+9Cf9MN0VYm48bMkQZCsMwNY69vZ6pd/nIT0+/ooKPXszB+MsTwGvbBWvZQcV0D
sGwhMKppYTMwjC90YmYDNX2ieya0CfWUqNM1mYbrVgu7qs/VQsXoZWydDMuukzI5DUZ0F3fuqS2Q
SVVPqpGknKenNI/uCQp7yCN8Df3IuDVUuhux6G/nZJdQ8hTEDUS8EAkS61iGm4jva2YE88Ud13kH
tXwbkXEgmxsmSDAiX0RJVdnGd0PAaWqON8KpyccsbsWQnBy73M7NQ23AYCCsFgObpT47kXl0WP6O
QbAt4Toc20ax9SDwXTk1kdSZhxdiFEZXtWLkQRp1oRlPV7GDdyazH5fveEVwMBbjO+8obD/5TrzT
DBHNbshR1yakXHVjs7d4ijRJKHPvYpGuE668J76YzKfmvvpqLMkln9+rC1ZJVxmncCVLLuBUQJC7
L6bdaHWUOvpZkKvWTZ7Hpn81x+UzUMe9mvyHXlwgpKLHDEDZSc9sE65QxBsgU5enOe8+EnnWUpa+
5u9M66DhQerqs1saF9uamDPilZFaJorgdDdZMDuIJ9AaH7xOtqNOjdc+WcUOe59NPIVr+FMEk+YB
DA7G/B0GPHrPMfhauxA95+BEYUbRPgMWc9P4qc2zk284pza5s3UQemFqJ/41AhzIwMS4XVc5/lQ+
CgC9kBKuj7T716Swdnn5qazYP8pDZl8jal6Z6bhJv+WJBPhH5G3A1YJlo/nyEQCQfpJLCr0+29a2
uqoWnNRoqwQ+uZrhNQt1SmW86+HYuEy8mDYxu/iD2tLeoF9nLssDnFjeh8QSS9EU4Je/7m1oNW5N
GRLeO7J/Db3sNjKqs17JXjMd7BKhDrsRJOmu3E+qIeue9bICVn/rjHpfdB8RAZe4DGJxg5p4tK7j
5Ivbm5BFWgiW7gkJlbEanen0naLW10ct8JpgX7livAmsao9HHyUp6x9+k/RAnWAKFSwIvUlqcg9C
WY2mrug7IJN9tmq4Yn1VhLekutY113uugp2lMBTs6vrDIWxnXQhBjKFaUF5DH3JKdN9RS18VWO7K
FM2XEmMBpPDVYXKh0o24v26L2bubcYjZyn4gCSsmNrP1APXWjYMlTiLo06X52nfKXCMWxvyLVIqT
AQ/OSRiGk5eHulQW1ZrDgnkR9PXvv5KRrDWlannIupg9eInRZDN6ZGjxaerCdo2A6aVcWFKjtPE+
pzCzQm/TYpOPjvMb7cxpNuAayuQBNHXAfMd+JSO0xYwWSEBqcGDWMEGvAQNXQwfYBjK7YMcGUsAo
qqRrtsi9EsT6OPJb3vlXlmGwzMqyXhf+a6UhCkuDFWEMbKHoYALTlRuGn1CAfBuuXfnNRzHggHks
GvzoNAxS1vY9GZqUkCAkvYZKSjCTqOzfSRweiOUGT+k0sJKDsBTx82yU+5nVugGTeiBzdt05hk0R
DH6IiPxkj3gVL8FDptEbUJxlxPk0tBXjCYJ3LdoghUhPc2lD5mBDfJjpTAAdi/jOWTC+M/Pwvmmy
ZIPPM8th6vJd4MHxLSmQV8YEY9cPu11jTMYpb1HGBsRozsw8BLSkclliAOX2Tdj+NmuNBiuS7uKL
0L+bCZf1jDw7zD5tROX0xUZO5Tbq4voYmtysvmmuStgC8VKztYQZY40QsnqqUwpytVeGpS662h7C
QhFjl0Trpsa/Ja7vJiu5V1n6FoQTM3crxuEsFcFO0GjN0acoIo9ishAw96NNAeMsR4MZeyHxffmv
L8wlyN/fFuY3b3P5U12uf+9ffCL0k7r49ly0mlTS/yrLTfEPS2tkEcnCLuAH4MX8L53I/ofEMZWq
WwhcSb6LZP9dlpNdLpDcS4//aEeU/4BO9As1h0Lcg7KkNK1NSOLHfmC0RUHnZL5mJVatvdVto4n7
NDk6YyF3tcJiogJZD+TlT5fpLyhBf/mq+Dd7tqfBX/unVw27pMnsEv5iZuotM6Q2Y4uJm+o2xs7R
HdShMOQubvKP37+u+YuiUH9cVzmW8IAmaYV+/LhTlc0iiCChMtWIrPizntXFQ1Eh4++P4RK+FxXM
kNmonlI8qjA833WF/zfaTfVLI+S6ivmGp3wJK+wXFmGNgsPrHd6EPScMgYureui/WsI9q1mB6vln
K1C4yhfXHqnm9GfnBP6mpkZ9TW3zWZPn6Qsf3bq8Dm0Pd3BJGrSD65sHzIvDYxcEzx4unabvwu5w
drZXvaCxLOCCP1fRsMtd4iPb8sMkSKuOnYtr8T3TX8jgktsoDAF0Aadg8HzUVvSR9OF6zqGH0rPV
fril+CQTB4BlrrwzgrIL9ls7o5FnFcrLEAVf3I8yGZFVmJel4MeavHlpen4sds+R7U9XkTPjbqDk
3xAmfxWLclW1xTBEfZ4JGs0fb20c9aPh9XEDNxk/sBkFJYShg+HOC4AQEb1RgG1L5J+hMu3MhQqI
Yw2jFA5P20tBhIn9pZ/CWOwRyxCzLN/zNvkMF8BfLa68zEwff78W5S8SXhpr/XTjsSRhk7p6rf5J
nOw0RiLKrAQCnwGT9J2Kx3DbjTjmDYV96QUlDbGcPv2ftNpbQDis4cG+++66CINHu2g3/QCyvMyf
TZBEB9ccOmP3NmuvZQZ7Tjlw3QTWgRIBFDdLpu8xmXF4Q+4bpmS//zR6LvNjd68/jcnUxHQdCKvu
T08WQTcyohuh1TU5fpri0UUq0pDop5dYJbxDVgWP1WBsAoLGouK0LABaARDhaiDKzLV2NgS2YW6f
2tIjJdZ7lIzlmGGOon4yRnUumKTo5KOmal6caPm7t/99efww8uH9w9/kMROO64Gs/Hg3gLHrtovx
Y5qy8EEb9rmNs4ta62IyOCAeAdr3fl76T/zczoyca6sOnxIfS1HZyos9ueciCYG+O7wpMkHjMePH
qH99VPWL3btnvZ8MEv9VVT6nJv2MibOnnZt3ltk/WhkgYw7+zMiHbmhwL0XOo1JZdHjSvJj4oeSQ
ns3qXW9Y2OSjR2JLSBLjG/GoH5YK39lSXxbLe7Qi92CN/m1hwlUoxW0lGAsoB7yUdyYwK/Sc5H32
lN51bgM+Wq4I1cMtx8/PskaQSmoHJjkNZEveysg7pmADyB7e9aIbBvVmWrgR8Uo5pB0YU82hy4kQ
Y+MpZ/WIN8BLNLYv5N29NI59Ib/rICMcmQmdHoL4Wqe6+ZU6uAWrtUFi2ZGm7iE71B+sNGAgmtqB
xMazdCLR154SWBpgvqnpHJpusTYD17ONy+u8zBNwX/cxTsmmcK3kvTW9+xRyI0qTFyfGTs4812ZD
3xp/aONvI4tfMNhb63eC5/8jit8Xvc78pzgIDqK0iaewgDZrNJhag7Jcd2J4CF0w0jbhZSWYFVTZ
JisgWp3H2r4Qxn1deAzyhDz7jjr3iLnJ93lnpT1qz04j5I1nOVu0VbV0rSWOXuHNlHX7Svr7KgRg
jhSxVAEpKmyyU3KT4+2iOAcGa/d9/4Ub0JMSFpDIpR9xW4R/LIAJPSTerxN+0GNBq9RMZrWdbES4
o/cY59ZFK0lTrgN2zdvwi+j4Kjcm7lFTNf5jnj56DQJvV94leFC33CfJOT+kaoO8+h7f7otVe4/a
wi9V89MsSLue/VVR6RuukwEIpmrz6yZm+Ttd96LPLUx9GKPcasvLIfagBnIdzUXt+5KELpV937L0
VjAf23G9KBIRA2sTrvXb8W7ixXtwJpNIGEttvJ4qN8qxEM2dm5iU9INLPMY8fUEb86j36rDmjhfA
L33mP+pj57upxhic9bPASBkEACMuU9LKZ9e9AzGCcZudvGYj96bSe20fvn8/X1k1lfQOgqtW5+vA
t+/yKUdf8+bP3d089SRrWozVyLz5omggqzR+HyVDFRd2QyKHVTddcq89YM/TkmpP+10pGLH2Rbtm
6m0Xa2yytGkkSPq4lg02cm23FjUuz4ZbXOs1o5lUQ92sZgvZOiBaKtk7rMh//f327Pwy0QbEZW4u
BWWj0E4eP25v2Jia3jCwPQvNo0i9bE0Y+luH+2UHXUyO9o2+E7Iw8MWZyUHzH80OPMclEpEh7Nk1
5plOUTIDtTIkro33bUlIdTGc4TaS8fNgI47FXdtlr3HPlmk+9sZOOw7LNvzQdeRihx851z9MjUcr
5skTb7hzQPih3x2V89hl5qWPPSLEh6PdoqWa4q2X5QLp1PTg4iyVEYso/PDdtdMKKZx5obtZ50Oz
07tM640St9Dsj0SJ/9P95C/ONJgGyqRsty3yRnQh96cTenT70liE1qe0xrc6rLahSQa3tUD8Ipgt
hWZlHn5/n3QC1M/HKFC8ruu5R6D1P1leCFJ4STOOwb2IqLnS/q2D4R50IUgtfcfxwYNtdQgIu8TZ
Zr72MoEpZoI6soQJbhMUg3PJ6e926LNaNzsKj0JCMMxhNiWfFWHiUHHfGSEAdrBhRVAWcxvf3oyR
vafS6765mTTzx/Ut/KEBMyRPccuKVP7fXF5dkf145NLA4OzI+MGkL9I9058vb2X6g20G2Moxc37M
9MLXO2kfknrIAzlwgOoIv99fYP03f3lN2jHHsSShy/ZPtxSUAR+8YKrod5gbDm57gFmA+rmZr3CT
a/7oeP/PBaSfqt+9mn4q/7SAAHesKSM8aOW4AA6jdxO15bsXLH9zIf/qZTzBBzItkxpG/FT6jmHe
+lmBOVcaZvcF5rIrfQETfT7//ur95QsxRWKFKqwhf7ljEUl4XcHnKUPKEwcNpBqLb1VKRNfvX+iv
bhM52TTGQkFhED89Bo0y+WpBPpBe+U3VNQyiGV+EQM9Z+fj71/p1a6QTU7S+GJBCHhI/3aSwaqKq
EzWvBQN4ZZsoy0Tjf/79i/zFB0IJ4qMcsnmyCWT5cSW4Es9Fz6m00ztcQKN1qYVxVQ4LXJQC9TdX
79f2Gmcrok+Etm+FwfTTeojqtDRKq8ASjr0DZifhphOJIMrYLnOLE3G7V2RlBilwz+8/5V880byw
Iu9FIk7F5vWnT1mZdlv7vLAXgngV8x5bV+zYOerkgBQCJSsuw79/yV83TO3iBbmHqSeNh/fTSnGx
fDPHOOeBTvN3XNx2zlJe18LHsRXv68T6G+TiLz/hn17upzaBXIS0CQtejgn2NXXrNSfRRJIC1EuT
uLbvDte//4AWY5dftxFkYwLLMHxezF8AA2QclTPnROiUswRyzKyTNSJdspfq3nbCiz/SCiqvenaJ
5Bxs3MqN+JEIvNQcTrmAnewk0WvtzqcqWHZNERI7FRU3jGvWgesfeiJKtAbKL0MS/kS4r6qDe50a
0WcDOuvBNiIGpPkcbpyueOoT41xv0nRx93EevNeKd2BdglArP3ryC1pw+Ng6BctLYtGniHQThd1M
JCCXxg79Y1uGI07cHkr4AGNECESMM8mE6qvrfCA02JGguyZEod4silXTkquAIgR/KdT4kTLgZfVA
EbE/ku5mEKANf4tJ5QxKnMfwzsrZuQ1sLS/P1zFaUTuOdKozhuu0UNHWwYr/RFgvYYSxoOLMX5uW
qUY/BPdsoTDKoHChZxVeSxBEaX6YYwiPI5aPZSgwjhjGx6VUUNUrbMR6ZmH4hYprNHrm1RT1yHI8
guFkDPWnsJ48o1+gE80FmmbrJawyuV+MzwS+Zqs4Q+kb9OMW9wpJWpzPrbQhNJkU8PBtu9UgZHuT
FUhtsKgMt+70qUhnqL8MkPatjqwYnPq+I9VuVYvyZCXONyeGuTFN8mYZ3P7smszdxgVvcOeLP8Iy
txRiniLD01qMKIf8nIwd4wW7DDy425Ggu3D8MsVMFWYP/wcMt6l4iiN1CNx7UtiCZCSBw1z6qyGb
Hho88q7MuheoeD0Gr03h4mjkRWSdYzMU9/FXNyAqzdQCJ1IbelCBK3OGSlzk8daZuvUwl7jlot4u
sircqYlqsTGLk+OP7zIaiWp15lu3geU2zajP3fLSzIA4MxFFJ88tLqInVx4UCRwqfEvitezmczqw
XDob8n8c6XliT0jOP2F1BSUuVPdL3SgGyEmwwllJ7V2t9cfAf0wnUuKKiAkZc3pGDBGcR+fJDsrH
0bA2VjduM5N76BYHglR3QyG7i5hCZ29wpFNRYWMazDjWhjDW8LOQtx36alQ2xQGZ6FFWtUSB0KP6
m9B2pSZTNh6lY581Ryx0rRtFj3EVGge7l9kuzoViQPtsjXDror589kaEUHWRnEdbDVdxhII7xc9Z
NHhl8v+yi+TWKBJxJF6QLp+RVh/4aif0PMZD10G+RkiRk4uvIRfaLQu4Bv3RL8ladIu9leCWQULR
TkCWRB02Lqt50rQwFRhsFcHZDaEz0n3vGgtjrWJfhLGEjQ7NWuSvNYxX3LyYL7U6h0ksjAlD1X5g
m7RbTO+FZHuyjAgHpmtetqE7XteQFC4oF6Jbws7hCsW3IVacs6ry/cySWLkOjEEDE1uS1zEQ9Ghu
Y6t8HTj8Cz9/TPsbjuoRL6vGWKUBDNSClMkrt0DCZAIoDThiX3sEolghozaiDJa6DTaiQSTa9+4d
4MRqtnsQTyZ6SPAX5r9EAadiWw8M6COjnRk89h4pMpZELHMhWkH0j55HiJJg7g8TEEcP0XVv8ZAR
TWoWX3MmJJaezoJvEFB6LCr0mohynYVwHGAXLQox/GYrw/SYR+Oj/pkFFXtjZTcGVmBUdGu0PBOi
qi5aTkY83C/S2XtBcswEciC0dyOmxI6L3xDjSPzldpw+a2IZsVV19pbLCr56p3ra+9Z7apHzQay9
olvXsivoNOvRa3Fh1Qi3WHlIA4xbz3HPIRYThCFtApc1VRMuxAy3QvKIibdWAJlVs0c8d5Xb3tdx
bK4TkAzLoX7wDsnBdudP0sJSfInfcWYbiG1QB/IBP0wER7ABQX018hPEyYcYNR2mbc7YkTCGBmOe
cIHRMLdGzGRYfsxOwUTL/JDh29i+/wF9lQ6BpUBHnX+ORPyB8+Wj7Po3dLJ82F5dj5V33yIMMBt6
HDtO31U5v1pev0la0KkqezdnedEId2VEb/ayr+bmONmr/lswWjh8eNEH5qSHfClf7EQSiHDMsIMx
wUf0P+Ey7IjISKCw1XkdoiZUaTDO4yS/4l5xSignJgvcMvLSipRUNMmpaUG+S6ZzytN4BX83LR9D
EnzYU/j4lr8cBk1/gDJD3AII3MQcWfT7qWYL1JCMlMmHRxb6d8TWa921IUFxNaQ1aiixBjAd0ptR
339gKg/bEa4h16/pkmvGOpe5S1auF291IIdGWDWMnKX83YpoqLyA8jm/6TuSt7xPDXdpqL4F2NGA
nWFazynPYvY/3J3HciNbkqZfZaz3MRZaLGYDrQmQIJOZmzCSmQytdTx9f447dbu6etHW295U5WUS
SCDihB8/v/8Cfk2cN+/uUPLcNu/Ew2EFPOILzQ8dd7g03R1i77TsDLZ5jqJFjO2zvB4xofrsgabB
LfmM5nJLjpeylg/BE6u1Ngkl0Q8HfCPCF864mEYP9+cVnODYRtpNDv3y4SbzpaNsKBbdm0BwWoZv
mrHtLfXW5NbFBk2BY/4uBkBz2680gWsqMvUMoCw/Oz1+bk+fKJqqyrooVfw5E3AveGWQwX+WGZZI
zUQoP9fM2VGwP0G+dReB353SDvMisz/r3kfRWpcoFzixIhIrt7ln4OYd4yE/0Pdi+mYmWBvCbXjP
ks8sr15koYvoTYGLDeQLSpwRqaPYQwuPBeDPB+IZNfNSgFbZVvmeQOBooTU1nbdqjD82NE+/dZ9N
NI48fPYldNqVfF0s9e/y34EKRNTlV1Off9vBbUg3nj2imEUQU8wIrsxoM+S/BC8cmQqH8KLk3pY1
Z2m5euZsiTPzEXnG1gGkMzOePCHFYQrppb21sqZurSX2XS4PkTevjWGTx8ezmnsW4wfCwRbyvEx2
gkUj6JlrX3zBJAAOZAEMOvHmeC3FDd9VUEaHlfFA+UpI8kG/YRbHaYdXZEwvmIHyW7CRlooHOQ8m
Wemnh7QvDVLd+evW2LhRex1h4WIPvzVKG4pXqD05AYu/QR2hz8EyEA+tx8PlB4wO1eoja0HlgGPn
IK0R1u704g4OdyaMfZNZfC2eGHnKqNaXtmWqeezDMd7aDhioS+pQSkriA01PYjqHMYiwa/SwOht4
zruWYUyDsUrVKhQOPr6pxt9WyD+U4IIVCUjZNXYCkfFsIifXU+enn9n7ypv6pdwAeUSDgX0tj7lC
QU9DlTsxXnTa7XGZaXqBwTlK+NrJr9WDCmrZ+WSplfy6/KFhz0iGqxIwHBiUlHMHmY8LZXAO5CAD
Q+Xjr7yFN6MMB6/9JB36auYsUVUH4J9AIv1wh9nDEn/SjTw2U8QHYzb6mbraESo8JkDECgCACJQ7
tY4EulzaGdxeCb+1GgIvj4TAqODZ+zGBxjz34PMTMdhLtc0RidFn7EfPXvVFhgJGCV6rPDqFpX7r
PcZOqrWpAMGnlotpTlw/PUi+1QRukucsZLfwmQVMfmjuCQM39xH1ZnAYdqgt/VEJQg33JRbGp/pc
GjN2S1QfGSZ1TAEsk63Zj25gxgnOD+6pwbwA0Ri/XYBpUYfMgt2uiD/bxN2HGDEINixwGnm0t8yk
yJg2cURkDMGuMjFG+/9bR1GWRw9fs0UQEyxZoRUeIX0JHle6cMKIL9Ry4prYvTRQcmjUl8dcSyei
iSygBGN4HTdAvatJsEbd2/H5dWatWWQhGM4QDPZXVdmX9QE9zU4KWBdn8FNhA3kEIxq3GeL0Y3XU
mZmsaTRR5IcvUhm1hIdn7GCJBz61ngjmvswPfPeIg1F1ZQeac8jgEwP7WbjkMveQtRbYzECCfjvh
wirPgaW2zWoMVeDCpXwfQcalBMiukTXMsTCU5JTzczbYZdsRQOmxdeRMjgz7KcDC1cjMSzixSGWY
k2X+XeMRK8n0kC3Di63f3LVXitkMVb6t2oNj3/smWyfuR6+ot78HEanyIQiPlTGKlRvva827OJPK
B5fZ08ySlF1X6mes+2fMl1eP3ZppiMCYspu1PX8phUfWL66v63LAFSHI8RDkwfLQHM/9y8jMTEYS
M+FaLrQZFXaREQqOyuVxTOcu80X5M4e/rV4mu0dV5927ihLgg9bHPfRKQ8nITSH4JJ78u8FgnXnJ
J+FDOF369HbxAYeNmrsJwenJ1TkSPGYVEcw8zBtuNpCqYK4yIMJN5mKQ4Iks+JMUeRwRSQUj/2rs
k+8QkNebnDuJR6fG1qAdc5Eh+WyTVDljAPFqQBCQhC6r1r4blyNvfsK/1EvGPT5e33oSvhFbuR6K
8FDX7t55qmxMNQTsJZTD2LfuqZys51GqezoWzapoh505VD+CqjFXqeEfWjfl+f6uDOUVF8ddNHXv
VsAhp0jYbszbSEn1Isb++IfCs6raDDqhs6/88PNRmSMw5boDzA8Y9aSkgbnPMk0dzC3hJPtuMLbd
YN5KzIHl5suwWwq1blU/YoO48SGbL6Ptr508f6U92ciwMRKTV3PaFrDQWibE2KlsZF/Bq+VX2pJD
0tZP/aQfNSe8ZWT6mduEOxQz8JIBqmyKSO0J72MtycMql4Ux1d4fivW0TJ2dLBW8+74z37shOkVI
ExcH4WY+KqMwYLD3uSnMSsrsTZ+yVZjs+xizAipUmUdbj2RjZMKvUpya2GQiTMZEN/3E2HqdSEiO
GVS/NNr0Ec0TfXAyLAPLOkn5c/CksTM+ub0hJug9Y0IqW2kedTFaaW1VdvXFttNdin8Hs80vMPOV
G97S0rrgXPfa281RHpXQMFHTwLTsMTxe9Hh/KsTvwMOl/YSdtBg5gzLpkU0swE+16CKcBMhIpkQp
LG+nphHlbpCPfGq74bkZ4u84s284MF7q0bs3GONBDusQGlo452TfGlMc6QXkCZBwQWi0+qJ164UU
8dx8yX3jQ76PwY6ZtKQidf4DNLNol2QtRqPyIcMHmWhkMu2Go7SNxuhbKECPm1YzAwjftUrdt22y
kQG39OzyVxbBcXlkbuX++t50gd6Cyo19Lx7NrXS20lUW4VdvmRFXvj6qU4DS38TDZjrLt5XR5sh6
CPSqZGQVrZBpvYeQ6dEJxrsEEkXH1Wed073wcNUYDiy4zQiX8hNY1Ke0gIQKr+s+afhW9l1ATilW
0rdKJX1QFgZ8WAnxzfvuh47gJS4RvszBqRrS14l5mMZeGLS023IwcPapkM1b3/gaOFRLmZCxvvTW
sus8yhQUmse+UML2kTGJFGX5S6mWNfxxiXRRKJ4RJUNGkU4DvSKsYWtSxivsEmHFuAtphjQv/pZa
KzdQeg7BaT1D+aMxYliX7Pk2WyeSHhdhkXmrIBRHOUdDNNx4+JYvCjhrxQAa+yGsG4cDdq9Y4Gai
JAs2NT34pNmc47KTYtYLJZw+QmJrHM5248z35IQhC5YtFuwOoVu3fhAPcueHp3gUZDpPORpNFZNb
TnTycfp0WCVcYhlKyb9hG6Bvk8sdD6IY63EoGMTx1t6n53NiCYxbxBnIqvi48mrhVCFtx4aX297D
wV/po/EXnUQ6W7Wh4aL8w6C8KJO6RnevhMlGlXaVOG9Gymz/3FM5jI00dY+Db29pT3kb7x+tr0yl
w6ZEH/zzsaRZhcaE9baIVTyuVaOYN/n6j+lzomqbtEUor33DnkXUxymopR5KCX28m/A7ooCXGrQX
0mbA6mits7RiYVUitgjsrdRHaXGkqRPUGzgVKrjzhqLjWy+qS85R1I6f3UpZz/DsNe1LNhOpiUVb
cMiDQxZydaaZltLMz5llPDdJ36xkXQ7J3vETmvzhEDvnkWhfuW1SwUEO90PfbdQx+Qx6/YbElWk6
HdSD4CDTOysbn/VmmdLV4AW2sQvCXBWiwH2QqoCNPYMvoZdw+G3fuXsELMrqk1UY9DZEw3w7QGeQ
/VKOG1YelsuJE3Ohs6ToZuUIVfBUpUmOR2r02ZwaL9nLP2bLpZbF73ETM2U441iPn7k5PkVx+SsI
xnPgHrLcf4pm4yylHCwcB7HpMs/SKRf6y0O+vLcogzjE4lHaPMt8/nFnKUhVjRF/3minRp/OVGNr
ESl/YmNX1PiHlmq/TKvk0uzUwL3A4XWIHuOo+IrWEilL/CS7hMQPV7Z24qzxIdwAYV3IriZdxMD1
rZP0+8H7ijjVDu9+0R2DonwPGlAGaQjaGlaFtOWO5r3YQLmCwaBd36i5GGzTZY8KnA3Oy3IPS6gj
vZWtuq5bCpwRc5iUh3LAA84am+2DqJThijRa2k1WlnxRafhHaDFympIK2nlsKyUXthFSWh3QZmIg
jE3HG07i773OBBpwqNR4Tn3zQwhbMtRSGN172I4Z8vwkvX9vsfMq3RLJAsGmZnDMyflZqkYDEWgp
53gLWRe5yYaFPkHNcXcaznEJ0boeX43WOuhu/BbEO2n5H08F9rHmpm7Dq5LCIAs7WnR33IrB+jyr
j/4qUQnujHBAYfk4jQ0XhOO1NFTiDwymfCxahBPM4IJ6T37CjvToVzmuSFNXrJWY+YTLy2qDw5Ki
fOcmtm7y5wfyxaMjFU6nHYNoPWvBOdb8e+OyOjGBao3uOsQHqUoP4psnG0fgnuPsZ2l7d5Rv3z5t
tNCxC++HHv3w2/gPgOsdStD9Ucfgik1km2um/yIcMykbwh9rKLdS3AaLJKiWvpQcy4a+0cnbd2l+
Ey/a+bW+qE3SHZTy8bOi9H42ms5apc3BCpvQOMxsLAV/kYgWOCe2yeQBnoPfTqcSFZ9w5DOIEWm7
J5KcNmr0oxcOP4uXUIhk1eAGbLCVr9MKspSNFzixNdBm0m04tWDHFfyq6BpFKxLADp4Gp6C1g3Pj
/rTb8dj42+Zg2NGHoDAG3EqYJJALdGQvFgKUQPGulpVRovHaHUftXbc5ojS00u2orXrdPvodJb82
089aZzFO4r4jJwUdgonUkVR/m1SgETVh1DRQM0yMvMm6fh69/mswjH1a3eWslwgzVG2F28ZDh8LX
XQwqQlYYL5iLfLSkunJWaimLDyrOg7qUEMPlD/2rZzECSO2p41BLYHNmNDy17h+ppuztf6qsHI5x
Xn5IM1HhdAo65LBueSxKPNOTWP+gu7Wz4qUh5eDYGOMAWRcYgeNqZFp7AXykUijIj6HOMr51lM80
KZ4cbQRCLLDAmfCv50GVg0IopGBic9DJqWjz6Ir0CR+EVs/AOUsLxs3KV5RLyUxx4XoUEc0yXvtm
eZ30Hm2UjSt3pBRLE7HjNgMzw/0RmTGwqb12WMhRPp8IMl8NHcfBGFmhKwLiSKNV9SC1jU+ezXtW
c/gthCfhtrkeCdAJ+sQmJ7Guzr8n1b1qKvEnwZPhqzdyticNg3I5vGAeQbnWbBsl8L5vTh1AMZVe
DiSAAmNrkLFZ3Sqsc7Qw2wmBSBorOQJzkHuktwHVFDQzYMgFAr6F8jwV3rtwo01ZW3IZCdolxnPZ
1eZPk0DqnbwDT9unEQc/jT4FnMskotJ9QXB3KvR0WSIIteu1X/SbivQOAbgsoG23G1dZlSABaewr
Bo34Vnx5sB4a/ClSz8dfI/4ce7wOe1vHJmRKvoeohdhGKh61VDcoClr6yeSd5SswS8IBvLRYw4Xd
eKs8tTvMMfwPurZ6OROSERAxOEEyJdT20JLenYz21nBRvIX1wQvbd+F4F5pFDAzPJlPxdYq3hrSE
jN645ngjjta8Cyb/AIorO4wDWY2AYCPmEzx6OtkjZc+VpRRMOoUDL4gChh9BvYRzhBifVPV89Ntq
ZyrNTXpB7IPKnZY6P4wie245waDC4gDr2Pum71BVbebmc+Yajj2KF0DRwHge3J9MRdFGwvzM7Tu6
0oURWVCuFXOpxPYO6rPKjVLPhv9LDgT46n7jBfIA6EONevOo9lLzpONLUGRKUZ7r7t0Bpy6lsg6R
AwLRRFg+MVeWOjzPrCHkPdHS95g0+sGPmlGPdNJCicHs813wjgfvs08v1V6KXgDbVyYDQrkUoKZU
6UCFRSp1l3nzt+DZUoulGc/S6LvGr1MDsZQ9Urq3qSjw5/3DSK137EMStO9Bp31Xij9spT97kO8H
p9pgXwa0bF4egI10k3KGUQJGHAOXPED32fV8fAE7BAOSfdux8n0zuquuaMAqvPlZh0zExzFrh2R5
elggJ+xej14WzJvWCW4Jn134tO4MpU8lS0C+VeZh9en1w2mIkOf2aKeW1El8OufG/ylovt3oR4dG
T4V3vPApTydo3MzUo+8yoxAxuviwleBoaAdpoRVqwqaDCPKYKMyVDPe5AzRfKb7LrRXCBJhNd+UU
dY9f3F/trdeMewjcmwBStFTVhorroWPAFO5xlvMxySt9lUhxR9AsTiwDH+iBvBgQENvPVPEfweZC
6NVChxdxRFMC73c+7Ia4/qGN7UbALcESzI7UnXrEpICTEY0WMRkrjB33JgYqoVHc5WCaUGl00UUQ
VoiAvNi0ARgAPZRweMeovfiGvy2dtZc7txr2b9u5v/ux36jYkyQFlU3HYURjyhlGJ6/wVuR7XNEm
gLr55dXojN3jJM8PMctYKIRodH17KGvzgLpuIedBQ09PMarEOSelMW+BGsqn3i0dfGYAppQWawl7
wgM2MfGNcC28PrSApApvNtftV6WhZCRomABXPBEjH4doS3VPmBaBY2XtUxc70F9IrBiS0Hwiyjze
G10DbR0Ln5LCl1QkThrYc/u+wdTAY7TAtHnjJocIlkVoZ3jsD2QVW9rFasPhrCfmvKp00pWgfi2t
xAg3bdpc00rH1yc/BXZgoxw2f7lp8qVNHdx2eFRua+ibGLota3rGf2y8mKzf3NOY9noeg1HIf7qO
mSSjKyICBmuHf+UGuvr7ZNfeIlTbJWo4XsdQC0gHEfn3Y7bREaa1GKfP2i+i2+TCWucmvfkoiqV9
laFLU5tLD/s5hS6S+HLlVmBBvhARiq6O+zqeTtI4PRjNj0MZkaj6WvDgOGBbG+d6UXrVDTMfDsAx
DRlIPMfZXHGSlTDsHzBrmuVXgq4PI1FexDK4xQbjjaUQov1aepU+wkdG3cocU6oHB4FPdRyyhfME
reCSdAiAKDAkCNBr2FQR4IMHrw7rgmkhsRnyiJBmVLJTFwuc+bFnVMxXiywEWL4ckiPGdTpTGcri
1HCybQDt1BAkiAej8tRDZZ0i9CsqcdHir6Qn2btS0vDkinRQGYOi4prlsDn0hq2h4+AhnWNscuyH
OPCJXd6nAyRk4BLZES8oc0fh8MuALVSzb+lXHgix2vPyyWjQLYZgNfLmY3Ys1fwtB2WPmE0u5H0e
vyYvqiI8AjKYHlJkpRZPqSAW4hJbNnBanvs+OuWav/EzffNSTekflPFrzEf3amfdEyyx4N/SuygH
MILrZFHt5eiCcwL9xOS+5l6S4AnnHjVI/st8iNKl7xK81mXufSjfWJQ7I+tBat0mXDTIx/E3XWst
abUS1BJhpjiQ9wzRV9/rcYVZIhDW5NyiYHyXpl7gMBEZSbIIZXahYJGIdV2JcaS1TqaXQcOrl8Kj
+QP6ufEkHa/icUZgBWEVdP+b2iu3IK+/wOuubUBBorDF3M8WbMKV83/ImKfK1LMWAupjxXSKE6oV
a8YQPcEIlD3krOHgHvXvqiIjxz+BqjLGpxuTLY/cJLD4+CvPfToF2ioTGRSNpqBfstoGS71gU7QR
OJ79G9bMIefgFivFGzbSmxz3eRQiygaOhbEwynbzYLb9b/aYN+AD/vd60D8fbfivglBe+LdRi66J
otOhxNlkRoqHyz+Z30HnIDEVOSa8RtEv/kMRSjaqDiMEyzzTRTpp8qr/UIQiBVWRvEFQ+Ouv/geK
UEu+039mLXsab2azVQG+QCcWeuk/sZZHO+qmLoKpOWnlD1Mrr6T3EeOe7nXdzbAWQ1szFu5yCCHF
dToBcjo2uBOLp+Zx1UwDCLp3kjV8HqyIp2A5u9vWHBssxzTEI4W3qWpdWaWdyukibzEK0iFeB2ga
F0aKN5QyGRsTP7DGJhpudHWmHC4i+V9Gl1kb88LJoRHJPlipYboYXrUffVu6i7QxmS9BTIyNqT1q
ZulziEKM5ZJGhxNSVpWbrDK/kqK7+z25nAMQOungC/ntuE1/+g1OlMyrcQi1cGKWYaWXM1DHn2Lc
jD6JLhiYrevWGIgnr/5oFhOkhsmrl5aMMc1jPRRYc5C2tCuU/kj0H1F6lsoFQTWGOMRGV67kL51L
KuEpAilLQjfEzY6DJkyP8dBPNOtMs2dfCS52Anxltmm0bifjWpfmsPFDAKgwidhtepEf2Ey2DVDw
PhSbbNDEpOuebCZ1iTNcTCdQsZygqZSkootiYoIR4M2xUrLhCfuKdmfMOf+jr42sLTa4nn5EraVv
nQpyMhcEk056/aNeM6ZoOmaGDgzTDN+FpZqSSzQUuIvkTMw4CsmJcyREBS+8xrkZetCeYFd9d1n6
Y4rdgoGvlj8P7KOQ2TBCVfAVQI9O60HwZJAO2RMMKVRPIWdGXadGT31/TFyjf/KK4bNzp2BL84kJ
OyJ9ElImUgIdddEOI+p2g1Y4Y5dwGsddmgaOOEWOkWithMVG46YFo7JNbqbgZtJSZzYMqfTehPWK
0LqTAzRaxP15RtkZ1PZOD19mCyISI1mHWR6YgKCe2NEzHuE3DAdDGBi4KrAuKko1QWzbOBuZuoR1
vgxdfw2BQmDApZLETHD6M2jrLwisKDEIXclerMnd18SuTQrWcxgxz0V+MjtixLo11+Yajl9Jk21M
S3vD3fmVqQW8BIyO/iJzJO7jDEDVb2zeXek2nRNkoKjYmeIXjW9F3m2arN80RIzi//jRDiV5WFgZ
rAtR8ge48LZI+3vR+E96ZWGij+7ft980bABM8QMgawoMWTwCIjX8aNXwOVKeKvEQqAk/WtWlx7wK
gwFHnAaAv4RF+Fz7UHi9eGivFV5j26KaGD2xUMWxIBLvAhMTg0rcDGbxNfDE4WDG6sAXz4MZ8wOC
6OqVqkgB6T9K8UfwxCkhEs8EHRowmBOJfsoRtseWMy35nSUPryKOC/OI94IrLgzEw8TgMXi4zDLk
GfBqgMpHGsCAfwOkT4yMxdPBwNyBocNS1X53bf3sifeYJy5kLd24Jb5kgdnlOzLYV754ltUP97Ke
9AaSbWDE7mtOYcvSKz6jLE4uPQO/hbOesE57Nvvxw1Q2Q0Y4IFgW5kgpRi5lNNuHucnWX5nXqVsC
jnw/v+TebDC38UkctaxgFbrDsKyBrrXxEPfze5+Ro6WVkANRaVvHsrWfutpdjlP6HJqpsBKqfeKX
ZxKgvxM9+gIVgccZm9pKwAnM3g457jcvZIKOCkimgjE0A6AfxozinB3lyIgcUhreKsHMcctvGsK8
0gi4fE4ucIEmPH0reMi5f7EN5epayj7P2tVo4eNI4+7z9BfmGgrNolSIpnOhRxG9Na60PCEdYcio
mGPdroMgGVb4j5zsRiGsjd7V7fFnjmH6rvu0bTDxkMiyX8SGkj5VV1sqIzeiIpzWAZTBFCW3oKU4
r35cA6KNubuMMuS5qpHsi+i1CPyQhzQ6qiJK3No9mR2x47xWIc1qQsts45O6U5SUk+Mfa8LkCyoD
RhoBli9Kf/OHeJ3V6drBqag1sYV3NpU3EnhvbDle7R6n7zw4RjZgpxDa8CWqKntjmp8ydyOx9ypz
GcsjxYB3wM2a7QdaqQ+GrP3F4Jp6ZyPjScdDN68z/KaF5+rj50IuMFkICD3Jy226fEPcXKe9TsnN
TxzrFZYmod6D+TNozGQzAng1ofGqK5jMT9mwjRNKb5FmvzF3ishpbQZo3+o2UAngxqfxC6r2sTZG
74Jpp7rJUnE3sxTtOrgDM18mB4lTqRtsko3XIirXlgrEFmq1flEU74+j1ekNjOTTCaz6BulavKfm
ngOZrh+GMtr0AKnbHGovaXqw7zuMpfwoRJwJvRsn9s8BnBcq14GkKpjgoLLljFc1iSck/5HiHNYD
pwzL4Wjk3JWU3WFucM0uW+jS+RDUTzl0VzJBvNgnIQ3sbd1gNd6pYYonqGMsgYTvOMSxNlSIlnU5
bGLeE46JdQSdYAqhF8CLbLfqjGlTikvoc94+dwoEe6zO65uZq5smCcbjkIsb6pAzDK0Yi4U9GmgT
9X+nA48k4zhhVNrYeB6qT2A8IThNTReeY10f4VoJ6FigEerZ0jFOq1Yxg+shFlUoqYUGsN1y0NJl
ajZ3Vx2mv/Qu/2ubZvpV9hcULf9t2/zjo/1Tfxf1739unf9++d/NMwlLSCpojWmhsSf8j+aZ4CZG
jRKzhEJGQ9+HkOsfzbNOcpOtuogNxf8DWds/Wmft/8rHMxwLgQ1Gdf8jLxX9v4i8PFp3sWyBQYev
yb+KNwf23oC4WWUxMVpRawDLz7l/AvX7cnX8zGdr161LDXfNqDtL6LBfle/2wBC3RJcdv7Qh/vWT
vnNwHhPmmMwVeo3KlHhULgitNDEIELb/dK2vf6kR/0/eZdeCEX3z//7Ne6j2/pNK0QOnpeHHEkXH
bMb6F01kq/pMYhDoLudu3ALznxswykI1d7X/CeVvHQHQTF63kkFQKO6oHu3xh15r13aOnzrjohct
3jHxuU8gwTf1mtjzcxaT9lqnB3lPNU3PZce3h+YEj9BvADAabTkHzbppvwJ7OgbAmXOhvslvIhg6
hjnRKVZ9rwllUMgbWNheetYImVE07yA/9HGoBxJpNtbYPwdj+lE26hFG/1Wd2uc+IkjXgG2HUKRM
JbpleMab+0B8+TkpTYyupwXedDvgVxDM5kl+p5ibNZswZ+0OJfFnXpkMHtN7qfsLxGwYdps7ST/J
MAeGaY94ROEmYjeWkGAZkNTOuJ9r/pkM7UbO+24SHzQnI4eFe8Zs3hhrGgUmILqx00ipI+RT/tMZ
1SP70LluhjsDdsbnyASUHlAsuMknjjEsMdPuLv90mRP7YuHzBl7nBu+1oV0jnUgXsmpKa7jajki3
4PXGzdEsb2FpvSv6eGXadx8r+52Yw48oI/ajzQgSKn6Mhv0+jMlz3ISYPCbnUXEu6gwEO49X3PuP
rXH1HOuoA+JVXMGAuJwuOo98/BA1gcSp1F73LMkVhTseKxseF1c9JrWv9zjqme0jSSxySaa27HdJ
AqFp31o9SWNxuyV7YT0O/d1GKmESNq4b6lV+dyxBh/DYnL1m24wsvXZ6kzubBUS5ZB65GsbOrqJl
b4+XgpAVuYae7x3obh0+ZmeRT8NHLcb2khqEgqVnKLc4VcxHKERnfMuxi2BoD+FD1nfDJ4O0agLZ
5OkZ5TVuwupR9BcSytO2KY8de2DImMgLnnKQ9Tzor/owHYtxuo/6dE2G5Lux8M4Mvzt7orv0R7Zf
ViTk8gYhnEpCJA0Hjpc+mS4sT7uD6wv0akfaNWm1taKc7Zo7M6nXsiYKRGVsiGmY4WUfDMtINMFV
c9TfQGquWcXGqQZPGhitOmoh7heA3aWx6Rpm/CS6qFb3PMU+GB+EGT3B6jrcdHwxwVUxhrnIgyYf
Xpn8NyB7CfRpNN4nG7r+PFjTF2k3q5k0SI8G2K36u2MOzymuiV3G2aKc3ibOmVZvbtKqlThWYOu0
fpJikRI7I1lCQiDTQ22QA9oPjJD90X6Xh8smxsQorB1t6zVAD1H6OudbIp3qwrmZfKQpZuKYMSf1
f8YFDV3T2O+xSg3QAVUD2he+hlxCvKt3TqBclenxlHm5+z62INENrnmdd8mz4VmimGRZdEZ8qLXh
zRSWZz9ZJKVr8VM2VgSy871c/VO+rjE2zxXaPV1CQNKI2LF2XTr2e5jPR8Mer4EeHRQnPTvxVKzI
3yzM/FXh/5V4fG9H65K3HrG+zOsTr91oZV4t1MJl6NU7u7kmm6jMQOLGK6bKjHMTdR0m5aUhLiMy
ox9Ijo42D71JNFDPp03b7h6r1RrTwE3CzCAqu1UFvjwMcAtPVukeFHe4SpiQ4U3H3K43ejhf5ZER
TFAx5qv4TTTHRJm+pJhqwfDMTP2M6vaux7shcy6yUMNYlWfqrWpYX7yo54cLPBs3+YDKx/axybXG
52KYvhRvuraVegwgN/SeJ4eUc9AR1YIPtlTqDv1W5bd3SR/0WC81p+94TA/GPBCBFWB9G9+nOluN
xnCX2zH6yQF51t7Fvb823oxyPM5YnhOVvC0b99TRdnUVxP8OnMFnQO1Wxq+0sv7I+xOAelbSFPhD
Y1KIGsmaryXW6HKSlvWZh+1GKk+tNBugJZL/0oPFhTVEM/mWxhbpNslB0eY3WSiycBLOG/KqQvKe
oplpSXywLZ4AtqWhp/Y4+rtEbsFxOHQugouJCWjX37PWfLcqzGs77xywTBxj5PXdRjRb8qiFZPUY
zYg3K3hD05HIkG5JDeJsmXL8nvZOVh7VvngvqnBjRoywC69chWmRL9UAAu3Y7klRx9rL3Mh4NS7/
eMQsC9XBGrJTXxmX0erP8t9DX76M+LMT2VSp+BF3+iIk7L6AyjaxKDAxXZsScEv4kxnsbTvjj7is
ZfrH6BP37FdXPSSFfjDrn05dYeZBbHldcHDkAA9YApmwS8CJ4ToVPq43WJ1fnTF9VRnq9hAIlzhB
HRWoKPgmMWbadBNktjo3qdKMbG2Ov/HU/pwxoa3tMUBQ0f7idMbw1LjAwq5WFuxSbwIviJSVBv1m
CY8XjrE9P2MojDyQCZQFUgSz6aVVdKRrQ7hS5v4+jt3PulK/gqZ9xppXyZniut6fvCMdx/eyHezW
PVz7F8sFRJuYvFdafihze0mUd8q8HXRmsk+cip2Vayg/o/ioqf6tDTErbpmdBkG4HsJpTYQEMwlc
zQ2zOTYR8y6qy7Erk0tbdRge1eWJ3ApCesgi9KLgBP4SFe5Tj0BsM/VxhxkmqT6TYr25ba7DXrSz
1aw6MKDcTUOGEXqMX3PM9qJkcOQZtXJhg1QS0ojdLlaJkhG0YQzFLjGzD0bxx8Kh/1IBmBZh2wzI
mj9rq/vdUpw4jy5msiXwreNIYuLz2o0RjjzRdhjKtQLZ+TTW3VLprBL6yviT0Mwej7D6BWzyt+5W
YBhUHmX2D4MPucIup6UWGHd3ql5JSP9ktDyS++HyBwCDyGIX0DI49LMFTsAiUzrSD5OV80iwG8Pv
WkNzCbHnVmALe4PhterHfB9nzRYVjTMEW63T/O3A5qszOtkwvMiSqtn6s/ixwt5Ye+zEVr6rIjJC
+vYTWeNbE7dPtjm84rRDeL3mMtaG3dbLPlsaxo++rmYaRhPX2NIX5iw0aZ9RE+vIoBRFHRkgpb2e
+gEMMs6nFSAnNs6N6y2bFLSmwCfbh9WysbOMxjTXiRdT1YOmpKteC/bp7BQLJ9PvLhrORe83CBKI
WY29fFmOkUeI/bT34HEMNYCxm4NzwEIaib2CJyWC6rL31hXKJ/5OX4dv9u9OJaycuRXUOncmGk+v
yWVlZDjPZztKMD7LOLNOOKQnhRGtzRyWUJ+VPUVV39tMPVdpNr2ymt4yRlbLrsfZgQw1kOuVXZ+S
xmlPbh1VpNSkqP9hI006sHRJFDrLhbTibGFWNgNx+9XkPLOOvWrVuiFPS4tzOtW/WcLkyhauMX7M
HppbJA8Ex9rQetJ6n+kYBYO4a6sCSWCSYcrtuCldv2E9O7ZXH7MeJM0FGndjF5TeMv9gSjvjVqb3
aNjb7lzEOSHVTtot67B5TduZYV+wNbyOXNZ+NI9dELz4Ne8bM/w8lJY7rqYEMyYooPcuT/Kt2hTr
wiU0TA/LY9MrW0JfvsdUe9as7Dm1oV3QFJuEOS0lGE+vxzf/37k7j+VGsmRNv8q12UdZaLGYDbQi
iAQFmNyEMZnM0FrH08/naHGrunq6rbe9SMusogAicOIc999/Qcigh1RRZ9iXqhcRvVZFt3GJyYjj
QsHomKnaZprFYZtSkJLUU8g4nDBfjPOHAmVvTnhcEbSkxktqnyYRWKcZQ22i48KM0wTp7OjxYkW/
kn/LSaJX704Xb4jkfDOJQmmEzNNPF02jR6jHY1vyRvl3vKsq8hJLyMucyJW5S0Zv0ZPBWcbzsZiy
h9ShlLHJUBvcncj5eLLJEBVBsb7r6jePGnCidB9c4y2hXItrarx4vJpNs5GE32rQNkS0LjoOCq39
HocUywQZqtQlNLG72eH8H83xaJVoE1CIhGH8kevoSWkLJB0yy/RL779qTDfHdDpKqWLQk8BJPksu
I/7Cx0YntM4mOSSE5TUO5q71sIkQ3kOMbhzGrlSGMzkjrkeyDO1fOz5LZSkVgRTu00RpSkUOOIXg
HTO9VduV97qzTSlr+BCzgu9M1COm3g9u8drZ3R4SEWTb+XUMxtdhjh9yY3iVaujOoYu2poNXhWHv
pLQJda5RGkuNaEsXJsB/+SRTx2/ydzDB6qP9+J8vlBpYJXxkX//3/1C85O30P9ei+SyyrPhDmJf5
lx/+KyDj/MaY0MPG1LY0neGE/N6/TjPd33Cf4Ws4Wdl43mDe8b+ADLETGNN42O27HsazYsT6N0jG
+I1Vh1GZfg/LtrBP/Q+mmX+CZFxMdzB1cnkp07PvoRS/m2UqSQezx6ZYkvYjMKjsvP4i2i6VM/x3
d+ifAClc6B/Hpth46oIyYS6Ld5cgU78fm86zGU6BmqUQmcdthiZqBAXsSBM2qH7KZP43Xjv/LCFe
s2yJQkN2ywX+gxWNG0amnocxoTemDwmcs0SwF7m2okdGgcKfB3z05ou0v7X91zX///W2wqL0Tz5D
nmpjMgTRi4Gxo+oySP7dza3DrDZ7tMSQcIFiy9AhCNTelH1+nqcAxwQVpwFlNh7niJKhiu233jzB
pYjAbgn4IsYHDouKnRwZlGAOcbIaivTZK55hDQd9xWZJirY50KpOefJSDn644GQNPbKJ4hxXiATW
pMm4MLMpfchHtUy2RN/vF3GLtcHMuNHVywM2X/jQ3HxTXRaxiggcd0FsHqLiixjYS69C9CCdPF51
Y/uhpcZx1lJ64zFHS9lr2j7CHIJs9HyN4A3+phM+T6Pf7Dys+lVr+koUD8O89ubSDJSN9akCSQnY
IR+FPmLLzTEQkLpkYsswUVDmZINgmhKThtBzvUAmJn0zQUlbPBzk5BLwKAFwI7+UPgpMC+5GCcIS
Duq9i5GvZ9N7TnCQtFrQD5GvgTXRM9ZkN6M8vveNAtpgarcraELknKmA3wQlKuEdOy+xQeuvTtcO
wE7yXyXHlaplLX2kNFCIHdaSpKsNRM2CXClkIguYZ8agCWzbOf5B8r3FlPJZYk0RfM7hSHln7ozK
PVcKlyRoD/2XQDIT6dSuerA5VRUECySEE3DRrNmDVq6NHY56ESRPa2sybrGwwLEGi/1mLby5gl6c
eR9aA1jdAaiBnB6+x/Hsd5/S0WWxesG18Bpx8PTKMrW3ZYy7CC+VZCsXgrz8FkHvjJZ2AM1ju9D9
4VUapKAZn/VxeK0MslRU3hs2sxDSvLJaNdwQa6rpaeaLTu4wtiWbsOwxAkIFRVst3SUXrRlQ6DF1
gUskH7gxkF9H8ooaj59xl61zd8C9gQN47Lc2C0BSe+VAlQ/HJIm55MTDEuHUHq0Wrm/E5UnzKAAP
eSgOMbwCrKSBiWBHfY1QnSPQdDZBmTyj6bY43kHpZGPTAGBVSh75W/CWexPM5FRa/FoZt3Iq95Dn
5K47FS1wPr/KS4J6rPWEj5HerztLQ4zdNE1LzIiJPI/qLD9g2DN0zmY57zSGfo7lbvpuPqrE/SLq
fxs8lgPXXmFTUffNtaniD7k2AoRzMqk94n0ldzmwwl1Qnkbz1ZvDFQtkP5KKMFYrM6t2o4x2s4NA
z5gc1ARjSf/dh8ibGeoL9lmRh2pn1TWwuYjGtRcEMS7dedqKYUqqY2GhPpXTuBV8VLCiVAcY4ZOQ
nt6lYko9axcPw3NKkmJOlrxA2XFv7GowRoL6tkHJ+mMJWCU9fZcoS9NMEKf18XfXt3GumZAWpkgl
DD1h7KVFpzp7lziPUMESw65wmapNgKBmVF78cdzjL3tkn9kbbvHGuJSorqJ7aF3tprsB+QCD90Kk
yYsPN2PR9vbBrNst5j6EpdmA6FZ+6LLo2CbMsMa3ccq+vMor9n6LeWpUnYB8Wy/u91affKZ9dRpV
kdk4wQMxXtqiTi0C2pkD2xP+y3YkeQAtTLcWm+loem9m/2u2kRu6PgzKNELE2kAX0NqlNu9lrxhj
uA05W2WaPURKu4PyMZbj1aovXQ0aFQHCsBfUTr0cDW/pVQDwrKMCXawK3KWwaUPsWwUImFovxLip
f46td4LK6DC/F9kPM/XeZLMRWN3SptPkeQehVEi9LifX3DZrSYbOMvUzA5sR8nJO5ZdUEwKE5iJP
eZGMr/K98tlJSYuxxbkjOJas123Wp2AJ7Ap6RY9KSczqlO1EsGWRv9ZOBCbXQEYwd9IDIHehUgcJ
jnlIQJhksxDHdQkyV7OdGOcIqDWkbMJ+s9VoGnXrexS5r67X02jZmCJ9GhAyEQIch6leWZG1G3Gy
Yto9PRRVqi+jPnsXBolioKcvD46rHy1UWQyNfwquOFbWmqnS2afuH2uccFxr1cDPc8FIFoFtngPs
fEEZQHfDeh1a1tI3kz1YDPFUuoHM2vuMdGUfUV9EFGKLNoOwwUwAGpS+is8mEmDxGpJ2YihV/L+i
fROd5cARzIssyeWY18fAgu7VWPFatim5YjPWvqXQCI1ueBXzmrY6uFr3YDj+l2ioMdLnkJxVzpSp
pLr21wM7ZctZpQEKxDIwaqjkoQzKp6vT5EjUuN5Rd9k/oJY8JC1gt9KbZ7mH8rTLUEjLvpwmwVHj
Lynl8ubkvQioJgdEVQzHRkGMFN+mnvx3UAI5dUKeiIm/G4ypej5vD2MuQQU1Q0qEflUymRL5Ji7A
CALCX9L3TTpG0PmjwPWy2qVYku3e3CfwtAsTFyzX/7iLSFxjNyrZR8WJ2HoJkUY9DTWlCUc1HN9G
8y6CzY99uPN67zl0LdrmJL20mKvg3P4TzRzJjEr7c3DSX+aAHbBBgVJojHyqZpWhlQN6NYnJ7hl8
pCYEETpwMzd+MPHnXGmtZIOKK4W+ZnZbt7GOnp7/an2Vs7quYygRPa5MdmLjhIGvNGDnWwopYpz1
lZuJBc6nldRrsgYIVGdyRM2r0dXyEoJ3ezOnF2nwMkGSB0aqAikvZE+VPzADFwiClzL/E4Czbve2
gsLtIrtyPBFHAnVGyoIg+ZxKY+d3BkBn6q1jCyjJN9jt2vysxv45cfNl52ruoYyCl3x0S3KlXXCH
2sQ6rqBUHDsCa8cZZwTiwvJUJwol7jHvgtmr2iXC5XJYdZhBLdUpXGhRiVUZoNlA9JBDiqvJFjSE
HGkODm7FeMFg6iw8YzNPdqalPFkhcq1A817I2EYMDS86t9fe0NYvZWN/jBh7ERkGVzB24q8Zrktf
tN8NcEHZ7mzM20hNWLn5eIfcXcO5jIN6Sl334BePhn7wps7Z9FlEimkH1OrU/qnqjK9CRQDnNx5u
BFX3ik6h4yFVdvBqSA21Seh0za8mRW/UY21tNe4275Nr2/nqPsoJHo2xP4NBvTIGPd7ncU3CTsuT
tCl0aOv5PG7SEYK9jlcNpUVXU+ZE7kop1U2nEPUDPj3g2wyVvQtBWnGQMbKBRJlSNp42UhBGgYvF
btfvyLZfVUKKwL1Dg8IZoDALWnhBVYrvY408uFOubkCCwn1OlJQ8dcxYwwLoUm4ygTEszPweV59P
3VUggcSdLgZZ4wqG0eSMPwtYX4XqRbbuxKk3CnOKYLaP2ZTsJ8va+3AMe986qjVlNzeIty3haUG9
LVL/vXG7W1d4u0gznqDxH03okyvbZ0wYGnp1wE0jWZri7KeKx5+iWNe5xfXvTjFzxQkwFk/ATtwB
kUGgh5oGOFjLkNyECf7d3DEmdjAWHMVhsBffxt674BUb8P4bThXsCHXxJfTK7kceZUecyjV0QFjq
NZgYduJmCGq/ssTfEKOBRZbjD2mE9mIcohVwL/pdTBFV5BdiA0T+YY1jolIynwx9Iaz0mA93GCu2
GtQVuHQ9kPzMg6Ug9sCGcQph4hpAw4QdB8SptawWYEwwVD5LU3lTcyxNVA8oBFGwHmXM6JQU5Kv6
HDz70xYvSMhInbiYPaB/iTYahpElxpGNOEh2WEnW4ik5BW7AocEC6ZObq8bBxqq5GFQHzQOWye0S
nS8fcoqAK4YuUyGng4uHXKNiJ8Dxg9Uyvg+tp+/6Xn3zFZZE0hKTi93xCwQpXDGxx0xjiXhORm2R
9RMaI2jsbRlyt3rgyx6JyXqOXivXmk4RtEybo2ltxjbNo9f9hM6K7T0q5KVmzd/cAaOd2Cb8PdWO
UUgtESB3S7KhPIcIox7roEaI6rJ1mhz2m8EysCPpqCi94InM7V91T16VUrmn2XuoElZdVSZLA1KZ
38/rtOV3YbrznkVmuQ6dzMYfw4SNpNanQG93LfLGvdXVVyjQyK6I/1vpSYdwB32oKsz9woEkoOjW
NYz9FeF8r3xiBFF53WPYf3hOucgtqMtNunVHVdu6ZfGMaMhEqZGAadsPHX0Fpg7tQ9wnj8BVyzRv
HxFiKexT0SN+z7/wvHnyUyRXCGe+jUH2w/DNpaNj5+NJghuBWmZN2AF5fakzfmfmM+9jA9UwpUqd
WeWxxCp1hTfiYx/RgMcJAXeW+miVbbuAVQe1DW+fJeEo58bIPEDNcBk7YbkYsVxqkwIveHP6NVJ9
YUSk1SubenrnZy4m5ZQRRpwf5gHy6vjiD8YhmZm9BEr9webGYLvH60KnlVdSbFn5AMHBNURvc4e9
UvKz9SB9tzOHFlg4RmG+h7sUNjmAK48ZvLOkT7at8J4lN8zxjxWmN9TeIhmby3oVlmQ12jeDnl0v
6ddBydvC+J7pKz/71pnhbQi5teEQ45eGD1fapSl2Mz4bXawSgq4UKFH9p9Lpl+jiEe6xSVZ686Qm
ebSIOsh0YcDAHFc4xgG2dgESiVdaujKc4ti6T94YP1nKyKF/MKckXOpF/dnY6jk1zxEz+rhWvxuh
+QUevc4rJgp2uNFr62kwh51uogLr7CBffDAW+DSncSJXzXo0M9LBzVwh563DsMDHlao0XNR74S6u
rAN5y+vJYZ6VsRlrCdS0yoQA3RFF6eB3G0GEHE0MDhAkMVNzYqw7i9JBdV9gJdiWiL6d4qkoU9xa
ykWg/TBqkwequGZx9itHp7WdKeuKKZhX2sxsu+rHt9o7EZk9fs8VooeNwGyWZf4dMH89tdFDFAbj
aYgh/2qOyJN71ChOZG3Q4L3nPQOQwSKcm/rlLw7o/82sOFOXEIZ/y4p7SqPgD+liIgC5/+hfAVih
vTlgm5Ij5NkmeODfAVjvN83wSB9ziHAyPV2T0Ju/MeLM34hKooKzLX5aQ3PyewAWcT7CD9BM8y+/
8D8AYP+EETourDxNxxDc5q9/JJf1heJnw8heS3ZCtp6KTz99dEI6DcaMzCbtVW2FysEwYXH/7m79
Ezj2T8gvL2zZjoPqETAWXPaP4GSS9nlLt44gD9MgkNkdrNsHlFDrHGj2X7+U8U8Mum1VTM8x4Hfx
70a283sg1CAd0GwzpoEaaS1oQc8uMSIZLqQhfOOwjVeD2z94uQRn4wxQVU9ie0GpdRR2MB4TsXVk
uogXYYy0H2eqMMMzC2slnm4ox5KFNitn1aZLzxAMQ5Sx8beFqbZs2O3/9bUwK/2T/sfxNFN1AXcN
x7ERKP3xalQD/4W+sSAc9CgbIMHvzKrFiKVH9sxegT81dQhzKe1QSt0YUUBGUknmUlO6lQjG9BGL
XKk4bUrPnhK0G5lR2/eq1HLqVQAJmbhGJMJSuxpSxWZSzxZS2Zox9idb2DArSISKTJLjPT5lfBu6
v4L4kk6q5IJy2aZsHiif1QjOhlr8MqSuBjX2AXCDvS81d0LxzXAqp5LEYwp3zy+Cmh4cp9dWg9Ts
YQfDclYO+vyIxuJQhe0aw+ZHUWcXYXOLBoor8nFztQDfLW+JoSy9yYc00h+YYD9DSLga4YqQkEMz
QmLHibBOvwIcpoMEiWaZWTczcRY6aZlaVW17nOUstUdq/EMDaBN72zIGUsIkcdf5A8LH9qAZwxZL
+ZicmSRNd5R1ZyCTAyGWu2ZIV3GqccAXW4ehWNhnl9jvb+J7IO8kNblOq0QPUV4RZiBe765KUVya
GAM63gJLeJvSeHdUd7MH26cw8ndPtUBTlXXAL6tjGyzGWtZcS6wVWxnhuRaHX1jZK6tuDsJJ9U2Q
/FDZpiUjOiyoXcpB4pHOTmwsjbS8N98efaad2yu8rsAVnwdVuephtdWxzKnL9jaA2xiEewx+ck5Q
92cT3dfcrFIFpcRznFjv8WSuvZpGfJD2rKBPc6Vhi3CAXPenfsLVCgdRLDnIpctBZk0RU5f1xedq
hr6HmkmTiKkkdIZOAcOS0CEaSRWuwhJXdRhcda2vlULZec6+7ZtxnSVxCJpNS9rN3cqOegHnYEMV
fr3oimq+zoEBz0HFEFKZulcH19WFrkZ720N95jf6AMkdRwNeADOUrNLXdpjuTfsnJqf9QZndzWCU
094yHxIxMOl9oC4aZH1txU9GylDCMCeFB9xQF/o4n3QxjSsjDEWCyYFQPqrrOOu3WMTkJxV+EAQp
ou5qfMFZDq9eEJ8mP7t05TeL0HRDd390+duc74um4Z413nqquXgnuxAM/BUn3a3N+WAQd2Nhv9bT
5pbyaWfmeKtKXjes+psbNYzeF+XoYS/dHORn1Mh+9jLADQDdvG0PntseQozvhqpkidkIdV7TjIeg
/onAY2XEJHznmFpnFZmKKbsflH4VHI3/shOT5mW8oOSl0TrpSOntZoLXOWc0juFnN2Dy3SBIUdrw
U1YvRuo7m1xKTMdZVvdnaQI9V6z6UJfFyVCwKm3yU8Qy7aFylN5R/jlzS9yJZww0JsjKi/jUIa+A
WAEEXVyKoTlEXnFxglwAm1080Vbj/OtiLljXE0hw8K7hkvrQNtkHhiGGFnU7ZwSiysv56DFaXJJn
PuH+an+1w7QZu+joKNwr7mWjNNcaAso4h+fOtlY67zDXQ+zuDqPF2IQVtcVj4f4WfWWEtmgdnPIZ
7To0pPgchTXUOoO35D173W0GFSSkYcXaD6OPPM++6U26Turw1LvZuxdnF+xgtq1+agfrOyEDP+pu
Z0GxDvAjPgVd/KUOyiJISuOAXBFr48rSsJRrsjctUZd9U7ZE/xrmpoUjjmn7CHhacBvVjsbGwOht
Sev/SPPzCn+lwn9sJFrIG8JlM4bX3lIeqnnXqsm01vq5hZHgPMblp1Xg+mm0V5MYQlvByyC02+t9
KXqYZBI8/dPJQpVh/HhVGaI1DpsLa2QoAaAxFjctn6EWcYXQLqzYgxUQMVRliMW6ixEZzTxloRpj
zVfBtINwwJps+R0645A2iU+GPh2UIVE5foXIkbTrGuMGEfJoHZyAHs1M9eQN3O0Sfx672qoxQ8pI
1Xd6XB8Yla90eMdREXy2rrJtadEtByPoAMuU2sDvy4zKp6IhHV5lny6z7lZVwWcWGV8z6BaQ0FfE
ueal2A+qDrJAG86cd5v75lZ3jD5XZTbPG/ovsEfIlAk/IwZUs51+yn4Pa/fuN0BI00HmO7KPy//H
uONQdNZSNjvNDrdkVxNRGtYcGnBrYh0lYbPrEvXuCCgrzki45knMjgLCPjnT8Aa4Nhnqv7i6QLI+
yAUPSrnVs/jM6DRZc2onZHtyNnQou4QHSBpgcCazFLNEeKi+XH+xVZqXuvL2vqtCMbFX7QhQVzfP
vY23Jtbk8lKyW4wFu0Yfn7PKeubAwoSwwKOjPjSeh6SARdHoWC20bKlDGm6UNISMjm/KMtPbwxDF
IGVm+m5MypccUvJoiaFA6HrrPiq3JdcuF5h5H304r2PNfbZC83O0XZIDTDQCinkaR/FW5nrZpsQj
gDk6/uj5E0OgdwwuVozn1nKa6hOkWL04mOqLWdibxuC9jslmYk6guXjPyu7Y0kglzPJ7vFXb7DpN
cF4aJb2oaX4Sr4/RSt6V7nsEGjkH49X350XbdXtZkU1VH2SFRmZ4Osu1rEYVC5QMnmdV4+c8cbJM
1fhiSajaaNbPSmt9D2XEAs8tWtKVITqifgnV/qolxbvWes+yTZh5f+uVYT9A8anxYrJahK2WpkI+
XDTtedRNHECjGXPf4Rr05GJ7cLgGag1un+0xS+CtyM5XNeyI/JEapdUbXGae8AVayZd1+N2swas1
59QXnOpY7hh++9Mj22FZd80uxJGsyfv40GbIlJFEUJSeTKaOim2iBDWaS+t0yyBBOugqrCtoOJvG
Mh/VPDjUbHFj356IYXlkfaymAg4qoJAsScK/pbwg2drk/YJihl/AF2ul5T9H78VuqtuqmcoztkcC
cJ0IGNvJdDhgibfsrvfJQfeu5PZOrFlk/5dyQ2crwKtxWavM88Yeuz8dG8kaNju7wCqCizva01Na
JOcpajedER5cHIyCFC54g/M53MGRIcO9MKLG8WOmQojGwpRtC68Wi1mMM4VPPY+NasbnQO2eQBBW
JvR4CoKyXbroAjjs8vNkJKcp5wbP7keD4/ym78FGGnwtZAeSP043q4sYyvhiCBO4TMl7pJQAEYWx
s4b8ZBMX6xYdKOUj2SDvwzjevDFgXnabC2z4nOrZX+VoIjAMN4mqrMLuQHDfRsFyqwym68hJ7qH2
21RVeJTrCe3h0cTTIjI5ww175ZnDTbHx9AfptcmYE480xcR8immW1IN2RcxCOdzKPFuoabcNOyqG
YBm30wH3518T1kfxyA23qFgKC98v/zkygk2OyN+xh4hi2AF/TMzN6K5lGy/UOb3P99HzUF+gkbRV
/wccTFz22qunxfjwc3cmtKS2y31wvfwCaZCjkwWvROlZ7pKsGvwNzoqmvVED7ho/epA3LJWnX8Tn
lgna3So24a0Nanvz8/B8JWuBoZoKBmMMyofDyxpje6goQKQWUOb2QFL1jXjaQ5l+68p8VYX2buJ5
D8bnIAhwBDCXsgVk3AYcvxil6BhsDsKHYWgcHrvY2GMov+3S5OK6xSGGSzmHoH06xXbmDlfdsley
s1cRZUmTXMSiF2DgotjpxeE+s7ae8xKoa8q2+Q+Vx9/wopPxXlrEXvpE5+JewI4qjn4H2fi1oUDS
NLDXo1zVdcjv7TX3bmUX4iHa3yobS8sJb6SJw09F2ALisJLmQ04WmwfxPQps7FK53rIAna0OuqOl
C681V0QOCdlhmQfpRewejcp5Nhp/NZAlWVBnNTrbvWmtkpgroxo0bX0XR+19QUsh1ISck2716qBh
ZVdUwS1lk5bPrsyc58E1QZEDnn4yOdhYY6azUt+MCPKnkdPbblGtvFmBsZSGwjTYWHmbnd8dpASV
9ZCWrKOwjpYpdOjSh3rLlZKws2sxoZSHx/e9VYoMNUmbQ8jkH6OjhXwI0mYFeOL0nrnCd+4y4VIW
Mi2FXB8V08rLyq28HSlB5PwhSmYpn4K8fXfqT62zaOtyWw/d1YqgPFCRdX59kI9R3qbi8Kjba1nL
93vW0VbJx1rD5KlvodPuFGagSGoOaWouG43oK5UTsoaiWbrtteT+F51+w0Fm6ZKbIB9dpaHy4aVk
G00RvA3BVX9ksHL/gnycXRTAdxiXf3leXA9vNp0haHKu6/T9b+e5aeK0z3rRWfKy78n51BvazjaZ
sKGs6soUj6f0pMbDdWiCT5ziFqbiHeCFrc3qWUoLKQnk1zkawt6ou8p2KF2DHNe9G56tgrFIktLv
ecsB+/RorA/STkrhZTnFVs2sFM3HgH8PPoe1HaG5Lb2nIq+1fZ3HB8+ppkeDzJ0uxShiJoUHc99h
nyCOXjguoPTcPTPWJ4wtxXZWGjgXyJlIn0gxh6VrAwpwFnkS+1NGBADZ3XAqWmeZdbgQUIZx+BIW
NICqgG2Qf4Ynv8QJJRIsZBjBYQbhQdxF6FA805koaEZQdz9kpJx0LbScPPve+EDJXW3g5w0XPa+b
npq1g7bCyAhNwrg1SDyiroR1HobYKavdNzPpiQ+bqAMdc10qJYT23H6ziEIx5/5X0915LhzD3owj
NCOgcq2q3zUJYMokiknSAyv9w5GIJlKg1qkdkOhcBCd0bhifSKDTfI92chwcHmmlk57YJ7fYkQpq
KOgzlSKAY6uSbROkCyx/CYyyiY5qJUQqJk2KRCnc4PjV1MP0+ercvyU0P/K3XeMmUOTMsquQWpX1
RfJX8YqZmbWuklsFHLjCAy3dKv7ekpArt+z0h44l0eJMdBgTk0PeYEjnMF81JSarqDCQaTFZKF0s
BGeg7z4W11bCtcjxxMdOArdmid7qJITLZtTSt5xkJCpkODb2pHUZfvFM8OeLpftvXWvzi+EDbXuJ
+Kp5BiTyK5DwL/AmDPxqpaL8DcEsZJ6YM1gMGTC2DBrVobnlDB5r3YVOhruC0yvJPo6ypxhYPpmD
D53kmH8HvAlI+AcZrssmCxwL+xWHH1eT8M3fsSk5bOyYpHpybXgoJBup9INNaBJexPA6ioGmDlr5
ilcLPUdGrkVy+tfI359gv394fQFUf/f6uAsU2NE4Gf4ZxSnwf1XgVLJb3k1zO1pwdtH7K/5Xo/aq
INj/FrV/jsryq/6op3/Qspv3H/87ddrArwkjKPjPBrixBXb+d+q0CQdaWNW2jQIDKPZ/kXvjNw11
OVJ2wwJOv3/pb9Rp/TcsojyXDFMk8vcv/SfI/T039g8r8k7NtvCoMiBrI5P/44ognA6CGakO6FpC
TGK64iejpW+eaGBcxDDZXRUTRTyx2cpM9QO5h9lisisN2h9amhxRTQPHjMl46C/jeR6wKpX6WVQ4
o+hxDIQ5hih0jLtYR0O2M4h+x7RQ8sxeB4IX2zcQaBfnGPQ+FqaAOARCwUEKVCMJCvv+1YmHH7au
MiXbuVCC0BnFa+A2hWx6jK5t980QldEociPRHbkIkDrSfLxqO8fZvkaedC0RKkG0+NaIcmlEwuSK
lildEdgD41EkTvA0rESj0RgtzBshNC8HBFH+AG6XIpHypurFyq1nv0bEaOIJF4maauyIWh+dtVXq
P+uqfSIxYDiNpfqdwToGr0m/jBPNPZljtda7eEsTve9EvUXupozEUY5omIbAEsNA56cFccoVTDjj
i7lowboQrWdVfoSiEsP7nLwuhGPMJygrUB35ZfLii7Ysn+EDhsp7LaqzDvnZhAwNTkS2ckSZNiJR
I7qRvsLLGVL20KtDhGxoKhUXXRsSRlAOdzMieGsqGEQtErgMKVwtmjgdcZxXKmvdrBtIY3ThgJvk
1aiMkOPUWoXF3qQQwk89f5/mbFrmNhKzYKp2s+uhqaygGLhReVYddujGVb5QW67V0UGtEjzN/ncM
/x/5RB9STYd9bP9KZn2T17cpc5I3vXK/hWbYH3Ej65az+A51GLACV0TQZKAj6lnYLZKpL4ChV6YX
DWs1d15Id/qZEyflQLdYmvF68kZj3fk78J4G3A2gesI/V69GctAndLdT5hGLVMGN06CX1AOroSCP
0nGrZyuHhBKNez6w86xDvW4r7Wej1vsp0TI4pKG36YCVXrAVsP1H0xt3akVCBkZR5hLa4eOAd+o6
7QxrPbdHjLLw/fEybFBGr90XJoGvtVATuJn2ZsoATKEAvAXMjMjAScO1z5Q6w3+7GCmuwng+A5C+
Vb16cgZAzIoU+bUBXryYq7yBBtDM26kha7UAkoSmlxkPU2DoeH2WGNlkyuE6YR2w0IwlH4GK9wko
tj3a0E+GdzzXwnUBErCAHSEUP/dbpCebOhj0VVrCw0RWw54wKcoK77C+hHhRn0uPRyXWNWFlJOd4
gnndehhclYDRPO7gRjXYed1slcr7xRTvbHTZsbeKYm8X6q/GKju+V0MTPJP7aWEplHi4Myqxti6Z
xNFraAjuVPw/xzBDd4QRV2rht+/HtJOG/hyq+9wlCGQm8mYo+h2/sDlyem5HuB3KAJ+5t4aNGSY5
2m3tp6WnxEZOyUTumxtQgDBm6VR3WkZzZOAdBtCua8MxoZUcGN3sow6q1Uwb1+rhS5lQbg6Qmmeb
368Q7FC0D3AuYEr12MRPHVwLIEysmBZNhf1x6Oi3SbVI2ASJzjN3DUvph6qMnxQ5BD7G7jvhcVjV
j85mVMlKmMgpA34xy9fe7s7u7CyNaTw5sRnii42aK2VEwGkS4odjUSUYzhVoAupKhm34B4zjKiig
T+JdAycsarbe9zEjl8REdrbpjq1eD+tOzY4Qx0qW9SPgwJODxfjGDkdtq/XGL69S0s0U1f0xIDLV
qdxlpcOuHX2cOcGCDqNaP2vBCFztVct+dOFauusiSJyXynIfg7zujr3PDkNMwPcRxT1sP7xMLYOp
gp1SV7f9VtdJNPDUvQJS0E1qunQYgDGiu8xD9gEfCm+u1j7VmAYsVCy8IG1Dc2WTdyr9XfWZ89Qh
E1OMixisBlq2wt6/Xtok8oWGs/P74iPp0ArG0a3VgAftaooOnYVxNMa8KHtrcPvg1iRtsiUU8T11
Dn44IXCs6BWibPhhlF9lAL0hwD0j06evYNJOnH5Ho8aGxMNhibAdSSPG0KHS3hkXoHEZkYGH+BeV
prfP6BIujo8xQFBn5JBmF70f9oFBaK4zP8ITw6kvmV7SzIPWrrGR+LO5QTtkLYzMOkS2RwCSsoN+
wfyAJl1aR8fOzk6GyqPAYYJpgTTrUjn6xaCvd75e3QxjuLoxAASmop8CcgoIgPfkQnVZHRNN32Ra
cJ6gstN8C7gxjBaNcbDvUnVp448n3qxK6T47MbRo11wKgCI9vyCpbsd0hq9JTx8noLJIzaVzDBm6
YvwKWi19ojOBQ+j9VRo+N7AQEiQnI5nXJbNkeTX8Rbf60N9k8DgyBhCQVHrrWMWsTNlOGrp8oKYc
aET+yJyyBjuOJ2ARfvXMjcj0kBhS9CvOswwC6gSAAGBBEI0BkFUunHQGoq1xmuQdTKW+j88eA0e5
mryhcR2wGm7ozvPsNvBAskBO9qjvRrJN5nIjIYqzaq44MVeCb1cpjTZUNBNcUuYJIf39XdMIqGi3
v0BPEJohSJFQH599ChJmmtLScBYZsN/k/8klwE24D/hjQIjR9Z/l/QkcKP1+TACKhPqEJNrpc/wu
LXLtAAbgdbwVK+m5AS3hYmUcIe9PLqWxYGVB3HSZuMm8e8beq6rFo+MglHpBS2TIJ68j7tSCuLXA
E/a6LABxp//H3Zntxo1kafhVBnNPgWQEN2CmL3JVKrXYWizbN4RsSdz3nU8/X0hylSW7qqvKAkZo
oBoNW2kyxSXinP/8i4Ib5KH69hnunBKurw2+rIY3/E/BAxn8vRosQefcD1g2owMrLt+lZfpO9f8K
iFDTKE0NnsFf2yL7jJfCUamcwI3wQmQFHvSnaetcm4OxU27Y6vwjoE7CJLkfuMXQM9TdwFTjWiWH
GHZ8rJCdjnAVNU9SowOhydUgzLVPm8+jp/AZhRNZZXTaMihUH+sjAKCHqEP1ULvIR+kji636GDJS
4uCGY1ZwBWHOzWeiNTE8oYPm8XIrrpvHd8HNf4zyjdOD7jft0rTO1OvgdqA4hJMqOEY9SurvbLe+
LvAkYs49BsPHnvDx2vrsjF9tx/tQKBws0dbqeVTfQD2f6rapv1OwiUJVRrc4LYGOSmszyNukGIbF
nPIylM2R0RfvFA4smvLdrPOxChTRTZctShUzNu/oT/VVx5Ag6oN9EEAY18q9GY9faMPRmIWFpGhn
Y46C+T5C/X1KJcjAaUQnFgsXokNpuodyHFeoOOfDofsAWoAfIacBPUhXyYwkfYrNgHuGwgY44r2h
7SzkzDtchUmlq1bpCJkjp85eNtB984CoB2uAY2h2cqWPcQnvw8+Q4HXburQb6HxNfegO3VWuW3Jj
BhkgMiyyatQQ6ZXJKhvtVYi4mSIYQqqH47kF8lFqWxl2WwVNeK39qYD1zTichFqK80Ak05HElTHq
oyu3Fh8LknvWo9PL9SyGe43YhSWjecohH754rp9nrWcfOUF6KUxnUyLoWyUwULcx6Z29xWS67Xpj
K2x55A8VueK3Q3OW2BqhKOXQnZqDuGnQhC2EGlbjwwFpHpcfLy/f8bXtZUz4QjuQd1zb+NqBj6WL
FrINovx9wrq87EjCGYCv41PMISC8K0Jc7+FS7gZfPeaypqDKC/DbRtth+cs2rnDepvhfwyLEdMGX
Eewf0gZ9eZ5WWK82PD8euPOiq5Vbw16ztH04VfY6KnK4BLFfoXM0P3qd1+IkoIml1poFKwzywjZ3
oWD547IblB1AwA6ENRTdTGGUMGAY0Yq0OBny8RijRir6wItPAJO/Usxg7IX8raPuWmZWAY0/0Vja
mN8B+74j35w9N97ibrsGpK/gGk5ofBiNYEl0ohV6s/LwqcSMHl89LCAxyjMhyldpAEZkn0OUwrKy
QR6aiPuhyODpg4ggKEiQYyIHrfSEjgxgXY8LiqCr3AAP6XNPGdrTcEEPwQrpvolrDoCG4Lipbcyk
jI4hTf4pjBuNVf4wGyLrZCI5c7Sz9tQV/td0svqdAf9qQWYCjNTb9qNeiTVmOA1bkuGtWdtz5ebQ
zEzhm15HJPDg9YDpQ4D5QzFC0v3PBkcki8Rf0ZSf3d/fpM9wkad/+bvDnytNVONY8pmeDozxHSoC
K81SHnu6AyJhKtLiNz6jOJDQFSGLGALCH1zI3/mM5oFrsZ6gHdEB14SUf0dQjmnIS5zuSfLsuibS
Al6856hIa/htKdoyXmJ/aq+iAecqyvkmTKxlpPCAPFrNkQ7b5qH2Z3fRaAawLrzXIO1qPV1CQbvQ
0Da0qn8IaSQgFkFxo7UQtBh+AapqC16sLAsxwS1Kg6gYehKP9ELWk7bcNbq8lYVyDFI9TMDyyw62
yL3gMPEm7N9Uv0PiAiM197jFdTi+yhrhAjFTIxizT3ifnvDS68n7wrM6FK8eJU6Gh5bqsBzVa5U0
XUJ1X7Xqwywask51ZiYtWhdnJD2VFtb04bYilvQQhpW3sp0YNScxFFGrxWv0nHAEsT66cMfiS1Ge
wg5mW5DWZ4GUamOldbDDRvGCCL3zWSvCqyw3ttkUw3P2k0usxdnpvAphGrO2gDy2zDHx3yoDJmao
+JG6QePxxkLuPSQY0iuIstcNxKfHdj9dCtwDdVRCNJ6zAs7NKweYQebRIUbE59YYMuvFvXNVlpVG
b+AcZnYqKLnNelUSbYLAa3R2Ge7ngNuJczwERrGZK3LCHR05qvSrU+kbhwRXNodNCjQdxFmEeSDX
ugmc1aCh9zT9hlqjaI/zduuUc4cbhdCZ9slPUz1/6KPCP9VN7I5myz2yBAPEMi+X10UdHmZwoiyB
95uuCR+5nJevcosgDK0yiawFJkH+XOwLsoNxImbR9Kdi2cf5+6BxkMqJ+jbBXnfhXKa2uWss4y6L
PATaETlpY9BcV6zlQuC4PUPmp78mcSvt5wmvArPcWIH/uc2juz5AwIJWBz7mWHzQtOLCwV6T2SOT
6ymesUex1Iae7gganCzu9tCMxjKs0MM2It5lYrqIpyg9Gcnm0itS3uZb3dfjvUPSwX7i+xodXthz
YgkGDmJEFZLO+6lFEFPG8swowojNe9xoyBNazV0nOPAUE8OQUm+2XbFBS0BJBV+Fdwhln0ENKdxz
OuJ902JNOCg5zXxi2jl7htGDOqCaPpy1+q4vFr7pL+sSzgnGjCuc5gi37WNUYzMj/4bRYpq6Z/kQ
bkZGM6X0GwytXFgWgQm9Hkt1kaLk1viiHZlLTpqdMo5KrjPNQyeQfolSG3svzfoC3hkv8QkjoagZ
7SWv49FcWRfcD+2kjQRJcljZrgIR0Zu5GHIP4X2J1mWRzGA6njKNzWRzqfwj4FEkS1cZy44x2J9y
mlWWs4Yyn7UnyJYoaO8tq8dhV3nUFpJdtcC2FnGsvUyVk20wC1WY6JhopS5qu/ymsfBLJ7PwhIxK
EnaKwd9OI0U6bWW6DluSdxxT748c4OflgBoBHkK5EnX8KfcjD3eVmB16nlEcmo2BnrUi15Zcle4T
EhpUZLnc4QwTnXAX2k7wVb0EqzAf4olthjgt9XhIBa08Kqyk3eUT2sLQTzHACm2Gb9roLx3EFQkC
EX0ar6Ff6kVL8GyWQ+cqC3hT2Q3PhLiYHeeQNCPyWdxg3JhayaXElK3S9XSfa/pp2BXMqd064xlI
E9Lp5MYG2YVjjf0aT+ee/EhBZ5wG29zaNF3srpvR2sWjYZNGgz/oxEKQedVJbGc+3cV8a0X95zaI
KFoIuo2S6WPhWrQmXn0zBGNxGtohHBw7QBHmFYcw00NEnWih5wb0eSj1kcA96ivbB3IsfIFRMks/
y4Zr0Vs3bYiaErf9SRaSVfRLQ/7aqojSfRZN5uHcFx9E7x0GmXdCgiJeGPYZ9CLYkNE1XWGSFUca
nXDvo7cDAu0p37vLqoe+ZYabwG33yeDcCK+EaqVhTza0AKJcYVsLr+SYkX5EZRXk2BMxVRzdC5hX
hFvjx1Fk2tlU4O42TpBg9RiMoxYB2EN3XBniY16NcjGbxtlkpBraeBaa1IBW6shN3nm2yt05o0tH
21eyZsdVsjG9aFyU7fBOzrdSsLa3pnaBseY1KM+0CtwZNueMl5I0V4EDnlvXYwxEAtFTjoQS4Mq6
IBz0xPAnQgZJMrI0fVVZEcuzjX4Tk/eFw9wfEvd9PQhmoLZ/Yoew1RNMVOE/DgEbK6Q9y5lUvFRe
rbIyv04ajFONGHTUvnZ7wBfcS/Cx9c5K4W7TTCIMPInsCU9Y0CBP4UIJ+BAwEVBDwnIQXGf13lc4
Es+9g0IPbKm0kOz0/XWsUCcP+IkAAZjfA0RhcKlKIVS2wqoqhVrNCr+yAbJMAK1AIVuQb5faBMig
NfZxr9CvCRgMgnZuw2RuFT7mA5Rl3bzDKYwVHWpwpLC0OTePeoWuTQpmA27rFO4GvoTvu8XSpjC5
DnCuA6RLAOvgckId6MrLJIRyZ2TxXamQvV5hfNqwHBXmR4hsutGBAUEU6Y2Q0W0wWLnQxrPYxgi7
BzrsFIbY76WE1w33uV/6n8zcqbd2ZiBYUugjfZxlfK5MXDm4cToQZaSwSgrBcGMr/HIEyGQAGu5M
oE1XkpugNaSSXhF3d24BgA4AoSOAaKqQUQlEivIFDzpA0xbwNANE/fv192WR8d//qIHm16Kc6igI
24eJ2u9/Oom+4vpf3Lf/7FPPDt386+EgwV2hDJme/QFVStRO77u7ejq/a7r08Ws8ffKv/vDJ4uly
KrF4urnNopzgzraOvrYvxpRU0chl/u2Uc3nT3zyzhkKb9PhPf6vlHfYS13MkGiPPNt1ntbyF1zTW
TNJ2wOKUA9S3Wl4eCGo/1EmmrWRISqDybcIpDhz++vcRp/F3avlHR+5nE07kUsq1SUq+HlqXFyKh
SZuc0iUccdmgcFkXKtAgwOQk6Dq59lXYQWuhsHFiFfoB9EEegqWCETSTcaCa9yiKOiNOVAYhWRIY
6+o4PhGtUJCxkLj9fgbwWObTNQ6KFKIqjoEs2ULFM/DMHwVkNOQquMFWEQ6KGMVM7T4l2yEk4yFS
YQ+enp+bTPZw2DjTjNHa0+cIYHEiIhKyIszxKBfIjjC6JUaHlA7MZ6s1KLK49EiaaHsCAjt9i2dh
m5NkoNIJBxjcASjCarBnYymzbRHpNwCQxbm97lSiRdS1cICG+gu++WI5TXq+y+4tc6IVJ5QQ60j4
x4J0DKslhEQZZKJ4vx1bBkciktDJnArXo7o4buVVQYPHCEL2SzeV6dbOxenEVllijohIGSmyz3nX
ZgO3Kh/uQmG7a9tyoc8VNOzd/KkPw2DZagi2SJxmF0KQv9AqAG+7tqajXpa7Oos+Y0p2oo/BFtf1
w1bg3lGmYXIIdET0GYnShgo9d83QOA0bP2PmjHWS7VYFgqFqNWISE0ok7Za8IjwInKNeTLXzAeEH
fQDuDWsN5zwzTS79CgvOMLjU6uBYm9O9YBDlDrq71avizCJcPLOq98pU1VYlmMf4yCrQVwdV88GD
u00wGUCG1RyPg5m+Z/dgUJ6JfUQqr0NOqUFJmoz+x7oT5O4QbuRUhBqM5WE7ks8Sl0fw4aIViB+h
cVQRVhBE2yme3L3juF8MOa21XP8YB/7HoMrmRdOiRmnkWB4D4e1CT6K+7kImJ0FkrrMwOxraVOBL
xQ4ZYQrJPA31tlndmLBj1qIFAy/d6CLLoatiS4MIbQxHLg1i+FC6H/rBP/RLgDON0aeNnib23S1m
q8c1YenSgzg0x8ZFHTMdruxdW9n9CeX7bY0P2sKMIW5mmOtO8sSs3a8OcrGF2+f3QWJCCRfE6hQW
70xrIkQXja2qQyaRka5djJN5RKNAT0jY+bLFumFp1vUpWPBuDlLiaIYZnzWntNZWbgxbjZnnnDmr
VjbpQks+ikq9tEUZHNbesPEwu1hmxXRNYTjtJc705SxtwFms2Ucav1xutOQeD01IywOmBKFN0hPc
0tNUyc59WtnU2xoxQwQr3cSgzfinL+qRuJ3IRwuWEZ0uGmRBLQitwPEae5MrV4px3VbRJskYFBVk
DGMtjlWYH4O3NmW1yGbyADrZHaaeeW+aF6ZZxRswMHOtx9vCqT8z2jnyIsTdc1Lt9AZ4L7cxzs2n
YtoQsbXNk6EnVVFiR5QFZ4npHEUmBZQGytVhOBmV+HIBLnjmifK6Qqi0ift6w8h5kYkRr3u+jFat
B/jNRSXf42SEjSeiNOpGAftIuWq7zfi1Z6BMHQsiiwuPcoYXMyaRAz2VV8Of05cu7jmK9a4O3FMR
QMx3SFPRi/hImTT5XXqifL6iPj2bh/iT05r5eQ/raOX1WnzZZvg2miYeaxmiTWqsE9Sta8TbDEGr
OTjCge/eUIYEs1lclmSzR6kBz2Aal3Ko3sdI8RZdGW76oWkXpHH1DaWraw4XXggI2QVwLIN+E06Y
z+Ul5OzcXRlEgmNlwNOZxF8IJDPr9KpJyxNv4s46TTOvwzD9GDrR1qvMgSPa4zJiJr4MjfA2dJIM
Szcc5CTZQ37lY0w5shwEQlzF+pQscx9+3mBicMtnbJ69zsGp2OlDj4rIq1cNaZidqVtH+sa3QhxV
O5Uf1TjyfB7TM7tLzwNSutg4bLGNHfui0c80vTu1c+fScsozT8IG95HIx0xE4kDZXTCiW4wm7PUw
uu3JPPHL8xLqhXJmGrg9Y8VPamPjWZclsjLNpV4biussI8wbYSQFmqtk5jqFrjG8L2qbRPGWAVgx
F+uROIcef54itBh+tRsbOxi3664K2tvccvZjjwMC7qgqL0IZ+EN2eyDl64HDroDd2ax8yZOboR52
dtnpvDMh467pJow6c2lm2SfsDvAB9LqlKZsY4qqfrQaP17IaEXIm/rxuGmunS5wArVmiQMVwKZO6
jTPydBHqWsBm2J0q/3yVD1A5OBD15+1Oc+x1bke7JLGYZGLJhte7r31urHHlB4xI8gpuaUmTkAXl
hyr1PjA65OWGccFkw0MDYGEcIo/nOmdsUZqLPhS7MPkCa/Cutcc9d3zjwa3ugrxcQRiBw4/V1ALL
BFxcSFuYougjlPevTo1oIk9HIDnaPF9ukpndmIXJrrdzPV+YlbN1HW8JWfK4Yb6o3iYHIx/1NrlM
65Vnv5Xx2tZXvhetlIMrQXB12l8yFN/k2NRaHrMpjP+ww+ZLMo6ALaosu5THknoAQqdeK0N4gs9P
9WLaKme7trtHF9Dq1Ou80cp9Vv1/eOrC9lIuW8rPSb3T5UA2myMfkh4a/IRUZoZ6oFTkQoqBUIj1
VOmxWOCB647XHVEnfUKXqrUrlvOVso2b8JlVTmGwuC7zDp8/iJV5iSI1D/emjFZBvLN8worpyxdk
PN36LlozwurISzL793mzjTNz6xVZtJSTiksIFFUDeKKc4n3TKJupca98o5SpbJykR1Vi8Gt/MqFL
EbV+7hXzvm/EsQMRyV1r0EBnj+/MKNTuwEG16gOWZceeJDEUBwYCsuGqdOW5BpCwcFrjVMr+qA7o
DiEbN4wMsLkQLIYIws5DGK1RY50xdUdWC+6W8W4nANqwsVZurJFslwRL05cOxs5evDhMWjIlcOyK
QqvYsR4Vp03Rr/Gwd7ZOovQEFBjSyTZTLN450XTshcT2dshPASmrk770MaA675RQQNkbBoyYLcz+
lSeTO8KYpqBQVoAY/GMks1F+T2pIrazxZwRx6pYpgz0Cu5YqHE8ZJqr1nddZJWMoX94uNN4HBNoq
ny1ZowEhOu4hWiXy9x4RZ4vaDfb9ZDxYq0ocOx4/RK5I0b5rovmDjhGbYeLxz7pf1Kg8I21XYbiW
5c2mAEFUW0bmRSfKs1etF8qnzGSyBL+I6W7xOSSoS9NR0JuJwFAD9w27vfOJ9LJUthd8Hhg1/EoR
sV+Wyv/az6XynMgTAPAsOgp6FvFsZ/dptczqxkUvQDpkX3tXfdFaa8aYGLGrvDGsfJSPVbUdC7LI
8s+5SiajBSPCSqWVNYJpTya6taWSzBIwxwHVC+6bwORYGytch+Szigi0/7AG9Innq3rVHzpQWtlH
J1n104foocvin33ozw/011paabj6S7ONhy/10FD/2THSG/ru7pZ+2SKA1fUEvSIdqKVD0P7v/yKU
IXj6seYe6DbpSYaFpk7iPaEaWjro7y7SH12GP/8Nf2z3fzzOn/0Gdw/Iwe72f/+b7twmOPZFY/8P
roNheXDFDTJnhYUF8fPrYB94LGp06Jh9SBPR3v/XdfiqPKwVXBIw7f4e4LDBE55hG39wCV4c4Nmj
YNBX2eATZH3B335xCbBkkcoCmomoYPLIOPINPgquLV8y2f/gOrxAir67DkxWYa07Fj4xDGvtnzwK
TPSY1vIBC9mp9/gOvqFXgoVBxaH9lafhj68CmBQXweBtENxvAJjnLwQuPAYgFuAFyp3H+fMbWxgA
v0i+++WrIHFsJy/CELz2jNmfXwXnwJNI/YQnHSKgH6/SG1we3ZcUhn/wTug8De7jo2A/hA1+v014
B5gR8Zjgpq7wUDx23uDa8ChT+bW3wsRgCh2TLXXhKkbGi+fhwbbK1MF3AWD50Ju8DraplvZfvQ62
Jfgl+e/Rn+vle2FKx8OEy0OVbPLcIAt7c++FcM1X2CtYHsmXtHBIlbr5cn2wDySbqbAQL3lC8Jk3
t2dCU7Ieb86LyvbvFZHsAI4HRgXjR0WYPn8avAMdt0Mc26TDdVDL6Ft8Gnhef/2toEKUDrL2x9Lh
RQVlH+hsIlKYOkWWRO/29p4GA6fuX78Kav4EisAI29HJdX3+NLh0HAxApc4FJ8CEBeStPQ2CReuX
VwZ5APKntgpd5cHQWLy8CoahO8rJ0H1cOB47mDdVRdIM/OqzYBwwJ3WhPJqSN8NWQ8/v6waX7dTQ
uQJsFUq2bDwWKm/qKtDz/epVEAe6IPyHX5Ji8sfOymEyTN/J4ujSXJnMjd/aG0GTTRTOL1eR9BQM
x1ljDNuwTUN/sU84B46HkFNgq+nhQgtZ9q1dBwW5PC7av7Bbmgc2AVEWEmhbQCF42V+6BxRoDuwB
0B2LJsZ7c7UTHOWnF/UXroLg13Tonjz6p6eO4fnKAEOCFwZpDk+Lytl6g8/Ca1wFWmygN8PhmmJQ
+mKXsA+ERV9JfYkr3ENt8QavwtMG/mvPAna6OqWoQiBV1/79o2AfsG+4BgwZaQqdheitXQO1Okrx
ChUDz7qkvzRc0+Cd+OFZoLCmjaCnYg3VAZ/e4HVgXfvl3RK/B4ikFE34NP8EeXII2SPRUvUbgk3z
gUj15npL+W0T/4W3QhIZCOriCduisRTOi9fioXbiCvHEgMc8VhV/9Tr8hQLrt1nHMozS24cpR3TX
fMfV+7cf+DYB+PEAT8i+gu+BrZ99TtH4Ho/8CPGrP//rGUr5MHz47offhhEPp3n650+/349nfnau
b7/Ut788jJS7yVdikB+mC0/f8ll25KrI74Kb9Hvg/alb+P0b/cBC/A1q+QsnWKY39d33h5ePLdlr
Hb6ok5dHp8h/paMf35DQ9O1o6u6qeon14LUOfxfB68y+He/bCXgvXusEUXYHcfTFFXoo+V7rDEXX
ht++79MvoKqIVzr8yc30zFb/aRLwWke/u/nhy6vN/5UOf33XtNmPp3hA8V/pFNubdLiZvn3jh+v/
iH+90vH/WAb4sKL8lKP8d1aH8z+Lrn2dU6y6L2n0bLJI1SVf8S7zfqXF8P09oH5iN3+91/j6brwv
6tuXp3iAe1/pRl/ftHf1T0+i6p9XOsm/8dt6nft98cdRHK9zghPEV0H4A6X+sWJ+pSt1DGXhJ3fj
EbN4pXPsozS5y/Nnq4ciHzxMU17vHLcv9n91igd+w2ud4q7+wcCNQvr19qA/0U+8zgO1vKl/XEAe
B/9/fo1+VhX+xmX5sVb8xlH52T97XgerT3xN727qf/0fAAAA//8=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16</xdr:row>
      <xdr:rowOff>19050</xdr:rowOff>
    </xdr:from>
    <xdr:to>
      <xdr:col>5</xdr:col>
      <xdr:colOff>133351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19</xdr:row>
      <xdr:rowOff>133351</xdr:rowOff>
    </xdr:from>
    <xdr:to>
      <xdr:col>6</xdr:col>
      <xdr:colOff>333375</xdr:colOff>
      <xdr:row>37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1123949</xdr:colOff>
      <xdr:row>0</xdr:row>
      <xdr:rowOff>133350</xdr:rowOff>
    </xdr:from>
    <xdr:to>
      <xdr:col>7</xdr:col>
      <xdr:colOff>238124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22</xdr:row>
      <xdr:rowOff>0</xdr:rowOff>
    </xdr:from>
    <xdr:to>
      <xdr:col>10</xdr:col>
      <xdr:colOff>323850</xdr:colOff>
      <xdr:row>38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7E47C80-355D-4E77-87C9-3233082DA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</xdr:row>
      <xdr:rowOff>4760</xdr:rowOff>
    </xdr:from>
    <xdr:to>
      <xdr:col>12</xdr:col>
      <xdr:colOff>319087</xdr:colOff>
      <xdr:row>28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385762</xdr:rowOff>
    </xdr:from>
    <xdr:to>
      <xdr:col>12</xdr:col>
      <xdr:colOff>295275</xdr:colOff>
      <xdr:row>29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A19F1F-5977-468A-AF59-3FFA83254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138112</xdr:rowOff>
    </xdr:from>
    <xdr:to>
      <xdr:col>2</xdr:col>
      <xdr:colOff>647700</xdr:colOff>
      <xdr:row>26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5CD6-2CD8-44EB-8593-A207D20B3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533400</xdr:colOff>
      <xdr:row>7</xdr:row>
      <xdr:rowOff>123825</xdr:rowOff>
    </xdr:from>
    <xdr:to>
      <xdr:col>7</xdr:col>
      <xdr:colOff>209550</xdr:colOff>
      <xdr:row>27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97B8DE-8230-45BA-B260-894462FB6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328611</xdr:rowOff>
    </xdr:from>
    <xdr:to>
      <xdr:col>9</xdr:col>
      <xdr:colOff>581025</xdr:colOff>
      <xdr:row>30</xdr:row>
      <xdr:rowOff>9524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EF931E1E-5C3C-45CA-B5C4-CB5663FD90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91025" y="328611"/>
              <a:ext cx="3714750" cy="42529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1</xdr:row>
      <xdr:rowOff>0</xdr:rowOff>
    </xdr:from>
    <xdr:to>
      <xdr:col>17</xdr:col>
      <xdr:colOff>57150</xdr:colOff>
      <xdr:row>30</xdr:row>
      <xdr:rowOff>109538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EEE82D78-1EA3-49B7-87A2-31D4E48C6B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428625"/>
              <a:ext cx="3714750" cy="42529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>
      <selection activeCell="K20" sqref="K20"/>
    </sheetView>
  </sheetViews>
  <sheetFormatPr defaultRowHeight="15" x14ac:dyDescent="0.25"/>
  <cols>
    <col min="1" max="16384" width="9.140625" style="3"/>
  </cols>
  <sheetData>
    <row r="3" spans="3:3" ht="24.75" x14ac:dyDescent="0.3">
      <c r="C3" s="4" t="s">
        <v>0</v>
      </c>
    </row>
    <row r="5" spans="3:3" ht="24.75" x14ac:dyDescent="0.25">
      <c r="C5" s="6" t="s">
        <v>1</v>
      </c>
    </row>
    <row r="6" spans="3:3" ht="24.75" x14ac:dyDescent="0.25">
      <c r="C6" s="5"/>
    </row>
    <row r="7" spans="3:3" x14ac:dyDescent="0.25">
      <c r="C7" s="15" t="s">
        <v>2</v>
      </c>
    </row>
    <row r="8" spans="3:3" x14ac:dyDescent="0.25">
      <c r="C8" s="16" t="s">
        <v>3</v>
      </c>
    </row>
    <row r="9" spans="3:3" x14ac:dyDescent="0.25">
      <c r="C9" s="15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E39A-569B-4800-9D68-368C77ED53BB}">
  <dimension ref="A1:J20"/>
  <sheetViews>
    <sheetView workbookViewId="0"/>
  </sheetViews>
  <sheetFormatPr defaultRowHeight="11.25" x14ac:dyDescent="0.15"/>
  <cols>
    <col min="1" max="1" width="34.7109375" style="32" customWidth="1"/>
    <col min="2" max="2" width="12.7109375" style="32" bestFit="1" customWidth="1"/>
    <col min="3" max="3" width="10.5703125" style="32" customWidth="1"/>
    <col min="4" max="4" width="9.140625" style="32"/>
    <col min="5" max="5" width="21.140625" style="32" customWidth="1"/>
    <col min="6" max="7" width="15.140625" style="32" customWidth="1"/>
    <col min="8" max="16384" width="9.140625" style="32"/>
  </cols>
  <sheetData>
    <row r="1" spans="1:10" ht="33.75" x14ac:dyDescent="0.15">
      <c r="A1" s="9" t="s">
        <v>193</v>
      </c>
      <c r="B1" s="9" t="s">
        <v>191</v>
      </c>
      <c r="C1" s="9" t="s">
        <v>192</v>
      </c>
      <c r="E1" s="9" t="s">
        <v>194</v>
      </c>
      <c r="F1" s="9" t="s">
        <v>191</v>
      </c>
      <c r="G1" s="9" t="s">
        <v>192</v>
      </c>
    </row>
    <row r="2" spans="1:10" x14ac:dyDescent="0.15">
      <c r="A2" s="32" t="s">
        <v>195</v>
      </c>
      <c r="B2" s="54">
        <v>0.13697329919531823</v>
      </c>
      <c r="C2" s="54">
        <v>5.979443451801794E-3</v>
      </c>
      <c r="E2" s="56" t="s">
        <v>196</v>
      </c>
      <c r="F2" s="54">
        <v>3.5864617849470197E-2</v>
      </c>
      <c r="G2" s="54">
        <v>0.25110446059569619</v>
      </c>
      <c r="I2" s="44"/>
      <c r="J2" s="44"/>
    </row>
    <row r="3" spans="1:10" x14ac:dyDescent="0.15">
      <c r="A3" s="32" t="s">
        <v>197</v>
      </c>
      <c r="B3" s="54">
        <v>0.41438551572787125</v>
      </c>
      <c r="C3" s="54">
        <v>0.1176782776372353</v>
      </c>
      <c r="E3" s="56" t="s">
        <v>198</v>
      </c>
      <c r="F3" s="54">
        <v>0.16285001638568256</v>
      </c>
      <c r="G3" s="54">
        <v>0.43015177426250534</v>
      </c>
      <c r="I3" s="44"/>
      <c r="J3" s="44"/>
    </row>
    <row r="4" spans="1:10" x14ac:dyDescent="0.15">
      <c r="A4" s="32" t="s">
        <v>199</v>
      </c>
      <c r="B4" s="54">
        <v>0.41209948792977324</v>
      </c>
      <c r="C4" s="54">
        <v>0.82148353883984648</v>
      </c>
      <c r="E4" s="56" t="s">
        <v>200</v>
      </c>
      <c r="F4" s="54">
        <v>0.3282252485161854</v>
      </c>
      <c r="G4" s="54">
        <v>0.26081302550947699</v>
      </c>
      <c r="I4" s="44"/>
      <c r="J4" s="44"/>
    </row>
    <row r="5" spans="1:10" x14ac:dyDescent="0.15">
      <c r="A5" s="32" t="s">
        <v>201</v>
      </c>
      <c r="B5" s="54">
        <v>3.899597659107535E-2</v>
      </c>
      <c r="C5" s="54">
        <v>5.4858740071116456E-2</v>
      </c>
      <c r="E5" s="56" t="s">
        <v>202</v>
      </c>
      <c r="F5" s="54">
        <v>0.23595747005061354</v>
      </c>
      <c r="G5" s="54">
        <v>4.9932307253812168E-2</v>
      </c>
      <c r="I5" s="44"/>
      <c r="J5" s="44"/>
    </row>
    <row r="6" spans="1:10" x14ac:dyDescent="0.15">
      <c r="A6" s="32" t="s">
        <v>203</v>
      </c>
      <c r="B6" s="55">
        <f>SUM(B2:B5)</f>
        <v>1.0024542794440381</v>
      </c>
      <c r="C6" s="55">
        <f>SUM(C2:C5)</f>
        <v>1</v>
      </c>
      <c r="E6" s="56" t="s">
        <v>204</v>
      </c>
      <c r="F6" s="54">
        <v>0.23710264719804827</v>
      </c>
      <c r="G6" s="54">
        <v>7.9984323785093348E-3</v>
      </c>
    </row>
    <row r="7" spans="1:10" x14ac:dyDescent="0.15">
      <c r="B7" s="54"/>
      <c r="C7" s="54"/>
      <c r="E7" s="32" t="s">
        <v>205</v>
      </c>
      <c r="F7" s="55">
        <f>SUM(F2:F6)</f>
        <v>1</v>
      </c>
      <c r="G7" s="55">
        <f>SUM(G2:G6)</f>
        <v>1</v>
      </c>
    </row>
    <row r="8" spans="1:10" x14ac:dyDescent="0.15">
      <c r="B8" s="54"/>
      <c r="C8" s="54"/>
    </row>
    <row r="9" spans="1:10" x14ac:dyDescent="0.15">
      <c r="B9" s="54"/>
      <c r="C9" s="54"/>
    </row>
    <row r="10" spans="1:10" x14ac:dyDescent="0.15">
      <c r="B10" s="54"/>
      <c r="C10" s="54"/>
    </row>
    <row r="11" spans="1:10" x14ac:dyDescent="0.15">
      <c r="B11" s="54"/>
      <c r="C11" s="54"/>
    </row>
    <row r="12" spans="1:10" x14ac:dyDescent="0.15">
      <c r="B12" s="54"/>
      <c r="C12" s="54"/>
    </row>
    <row r="13" spans="1:10" x14ac:dyDescent="0.15">
      <c r="B13" s="54"/>
      <c r="C13" s="54"/>
    </row>
    <row r="14" spans="1:10" x14ac:dyDescent="0.15">
      <c r="B14" s="54"/>
      <c r="C14" s="54"/>
    </row>
    <row r="15" spans="1:10" x14ac:dyDescent="0.15">
      <c r="B15" s="54"/>
      <c r="C15" s="54"/>
    </row>
    <row r="16" spans="1:10" x14ac:dyDescent="0.15">
      <c r="B16" s="54"/>
      <c r="C16" s="54"/>
    </row>
    <row r="17" spans="2:3" x14ac:dyDescent="0.15">
      <c r="B17" s="54"/>
      <c r="C17" s="54"/>
    </row>
    <row r="18" spans="2:3" x14ac:dyDescent="0.15">
      <c r="B18" s="54"/>
      <c r="C18" s="54"/>
    </row>
    <row r="19" spans="2:3" x14ac:dyDescent="0.15">
      <c r="B19" s="54"/>
      <c r="C19" s="54"/>
    </row>
    <row r="20" spans="2:3" x14ac:dyDescent="0.15">
      <c r="B20" s="44"/>
      <c r="C20" s="4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4CE4-4F2D-4433-9534-86F5B179412A}">
  <dimension ref="A1:G28"/>
  <sheetViews>
    <sheetView workbookViewId="0"/>
  </sheetViews>
  <sheetFormatPr defaultRowHeight="11.25" x14ac:dyDescent="0.15"/>
  <cols>
    <col min="1" max="1" width="34.7109375" style="32" customWidth="1"/>
    <col min="2" max="2" width="12.7109375" style="32" bestFit="1" customWidth="1"/>
    <col min="3" max="3" width="10.5703125" style="32" customWidth="1"/>
    <col min="4" max="16384" width="9.140625" style="32"/>
  </cols>
  <sheetData>
    <row r="1" spans="1:7" ht="33.75" x14ac:dyDescent="0.15">
      <c r="A1" s="9" t="s">
        <v>206</v>
      </c>
      <c r="B1" s="9" t="s">
        <v>191</v>
      </c>
      <c r="C1" s="9" t="s">
        <v>192</v>
      </c>
    </row>
    <row r="2" spans="1:7" x14ac:dyDescent="0.15">
      <c r="A2" s="32" t="s">
        <v>212</v>
      </c>
      <c r="B2" s="54">
        <v>0.42425843946346892</v>
      </c>
      <c r="C2" s="54">
        <v>0.31350752403760229</v>
      </c>
      <c r="F2" s="44"/>
      <c r="G2" s="44"/>
    </row>
    <row r="3" spans="1:7" x14ac:dyDescent="0.15">
      <c r="A3" s="32" t="s">
        <v>208</v>
      </c>
      <c r="B3" s="54">
        <v>1.4352428164200322E-2</v>
      </c>
      <c r="C3" s="54">
        <v>1.5602101726418129E-2</v>
      </c>
      <c r="F3" s="44"/>
      <c r="G3" s="44"/>
    </row>
    <row r="4" spans="1:7" x14ac:dyDescent="0.15">
      <c r="A4" s="32" t="s">
        <v>207</v>
      </c>
      <c r="B4" s="54">
        <v>1.249438351220159E-2</v>
      </c>
      <c r="C4" s="54">
        <v>1.2313686242270437E-2</v>
      </c>
      <c r="F4" s="44"/>
      <c r="G4" s="44"/>
    </row>
    <row r="5" spans="1:7" x14ac:dyDescent="0.15">
      <c r="A5" s="32" t="s">
        <v>214</v>
      </c>
      <c r="B5" s="54">
        <v>2.4425276773152819E-2</v>
      </c>
      <c r="C5" s="54">
        <v>3.0632305107767096E-2</v>
      </c>
      <c r="F5" s="44"/>
      <c r="G5" s="44"/>
    </row>
    <row r="6" spans="1:7" x14ac:dyDescent="0.15">
      <c r="A6" s="32" t="s">
        <v>216</v>
      </c>
      <c r="B6" s="54">
        <v>1.4107512466761441E-2</v>
      </c>
      <c r="C6" s="54">
        <v>1.9605390141902278E-2</v>
      </c>
      <c r="F6" s="44"/>
      <c r="G6" s="44"/>
    </row>
    <row r="7" spans="1:7" x14ac:dyDescent="0.15">
      <c r="A7" s="32" t="s">
        <v>215</v>
      </c>
      <c r="B7" s="54">
        <v>4.4270814151339488E-2</v>
      </c>
      <c r="C7" s="54">
        <v>4.7467562640740611E-2</v>
      </c>
    </row>
    <row r="8" spans="1:7" x14ac:dyDescent="0.15">
      <c r="A8" s="32" t="s">
        <v>232</v>
      </c>
      <c r="B8" s="54">
        <v>2.1386848947783237E-2</v>
      </c>
      <c r="C8" s="54">
        <v>3.1650999034921544E-2</v>
      </c>
    </row>
    <row r="9" spans="1:7" x14ac:dyDescent="0.15">
      <c r="A9" s="32" t="s">
        <v>209</v>
      </c>
      <c r="B9" s="54">
        <v>1.7405587760844426E-2</v>
      </c>
      <c r="C9" s="54">
        <v>2.1428316116810238E-2</v>
      </c>
    </row>
    <row r="10" spans="1:7" x14ac:dyDescent="0.15">
      <c r="A10" s="32" t="s">
        <v>210</v>
      </c>
      <c r="B10" s="54">
        <v>8.9906158616981313E-2</v>
      </c>
      <c r="C10" s="54">
        <v>0.11225292204310684</v>
      </c>
    </row>
    <row r="11" spans="1:7" x14ac:dyDescent="0.15">
      <c r="A11" s="32" t="s">
        <v>211</v>
      </c>
      <c r="B11" s="54">
        <v>2.013648986085842E-2</v>
      </c>
      <c r="C11" s="54">
        <v>2.8505558137041143E-2</v>
      </c>
    </row>
    <row r="12" spans="1:7" x14ac:dyDescent="0.15">
      <c r="A12" s="32" t="s">
        <v>213</v>
      </c>
      <c r="B12" s="54">
        <v>5.4599627286186753E-2</v>
      </c>
      <c r="C12" s="54">
        <v>5.5420524001858672E-2</v>
      </c>
    </row>
    <row r="13" spans="1:7" x14ac:dyDescent="0.15">
      <c r="A13" s="32" t="s">
        <v>230</v>
      </c>
      <c r="B13" s="54">
        <v>1.5772202620782109E-2</v>
      </c>
      <c r="C13" s="54">
        <v>1.8801158094148764E-2</v>
      </c>
    </row>
    <row r="14" spans="1:7" x14ac:dyDescent="0.15">
      <c r="A14" s="32" t="s">
        <v>217</v>
      </c>
      <c r="B14" s="54">
        <v>9.3730894734128361E-3</v>
      </c>
      <c r="C14" s="54">
        <v>1.3207277406441006E-2</v>
      </c>
    </row>
    <row r="15" spans="1:7" x14ac:dyDescent="0.15">
      <c r="A15" s="32" t="s">
        <v>218</v>
      </c>
      <c r="B15" s="54">
        <v>3.4582833066933803E-3</v>
      </c>
      <c r="C15" s="54">
        <v>5.2364442220395324E-3</v>
      </c>
    </row>
    <row r="16" spans="1:7" x14ac:dyDescent="0.15">
      <c r="A16" s="32" t="s">
        <v>231</v>
      </c>
      <c r="B16" s="54">
        <v>2.5648013788937912E-2</v>
      </c>
      <c r="C16" s="54">
        <v>3.2794795725059868E-2</v>
      </c>
    </row>
    <row r="17" spans="1:3" x14ac:dyDescent="0.15">
      <c r="A17" s="32" t="s">
        <v>220</v>
      </c>
      <c r="B17" s="54">
        <v>8.7893430366600134E-3</v>
      </c>
      <c r="C17" s="54">
        <v>7.3274475461986635E-3</v>
      </c>
    </row>
    <row r="18" spans="1:3" x14ac:dyDescent="0.15">
      <c r="A18" s="32" t="s">
        <v>219</v>
      </c>
      <c r="B18" s="54">
        <v>3.8576984553737821E-2</v>
      </c>
      <c r="C18" s="54">
        <v>3.8299317296350575E-2</v>
      </c>
    </row>
    <row r="19" spans="1:3" x14ac:dyDescent="0.15">
      <c r="A19" s="32" t="s">
        <v>221</v>
      </c>
      <c r="B19" s="54">
        <v>2.5550415804244223E-2</v>
      </c>
      <c r="C19" s="54">
        <v>2.795153161525539E-2</v>
      </c>
    </row>
    <row r="20" spans="1:3" x14ac:dyDescent="0.15">
      <c r="A20" s="32" t="s">
        <v>222</v>
      </c>
      <c r="B20" s="54">
        <v>1.9683487894166955E-2</v>
      </c>
      <c r="C20" s="54">
        <v>2.509203988990957E-2</v>
      </c>
    </row>
    <row r="21" spans="1:3" x14ac:dyDescent="0.15">
      <c r="A21" s="32" t="s">
        <v>223</v>
      </c>
      <c r="B21" s="54">
        <v>3.1286599244260131E-2</v>
      </c>
      <c r="C21" s="54">
        <v>3.9407370339922081E-2</v>
      </c>
    </row>
    <row r="22" spans="1:3" x14ac:dyDescent="0.15">
      <c r="A22" s="32" t="s">
        <v>224</v>
      </c>
      <c r="B22" s="54">
        <v>1.4569721790499481E-2</v>
      </c>
      <c r="C22" s="54">
        <v>1.5012331558065554E-2</v>
      </c>
    </row>
    <row r="23" spans="1:3" x14ac:dyDescent="0.15">
      <c r="A23" s="32" t="s">
        <v>229</v>
      </c>
      <c r="B23" s="54">
        <v>2.1865631514205109E-2</v>
      </c>
      <c r="C23" s="54">
        <v>2.2965292919183616E-2</v>
      </c>
    </row>
    <row r="24" spans="1:3" x14ac:dyDescent="0.15">
      <c r="A24" s="32" t="s">
        <v>226</v>
      </c>
      <c r="B24" s="54">
        <v>7.7194481478480561E-3</v>
      </c>
      <c r="C24" s="54">
        <v>1.0026092861993781E-2</v>
      </c>
    </row>
    <row r="25" spans="1:3" x14ac:dyDescent="0.15">
      <c r="A25" s="32" t="s">
        <v>227</v>
      </c>
      <c r="B25" s="54">
        <v>8.7875015652506983E-3</v>
      </c>
      <c r="C25" s="54">
        <v>1.2206455302569969E-2</v>
      </c>
    </row>
    <row r="26" spans="1:3" x14ac:dyDescent="0.15">
      <c r="A26" s="32" t="s">
        <v>228</v>
      </c>
      <c r="B26" s="54">
        <v>2.0709187469155354E-2</v>
      </c>
      <c r="C26" s="54">
        <v>2.9488508417628765E-2</v>
      </c>
    </row>
    <row r="27" spans="1:3" x14ac:dyDescent="0.15">
      <c r="A27" s="32" t="s">
        <v>225</v>
      </c>
      <c r="B27" s="54">
        <v>1.086652278636722E-2</v>
      </c>
      <c r="C27" s="54">
        <v>1.3797047574793581E-2</v>
      </c>
    </row>
    <row r="28" spans="1:3" x14ac:dyDescent="0.15">
      <c r="A28" s="32" t="s">
        <v>233</v>
      </c>
      <c r="B28" s="33">
        <f>SUM(B4:B26)</f>
        <v>0.55052260958596355</v>
      </c>
      <c r="C28" s="33">
        <f>SUM(C4:C26)</f>
        <v>0.65709332666118592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N13"/>
  <sheetViews>
    <sheetView zoomScaleNormal="100" workbookViewId="0"/>
  </sheetViews>
  <sheetFormatPr defaultRowHeight="11.25" x14ac:dyDescent="0.15"/>
  <cols>
    <col min="1" max="1" width="45.28515625" style="10" bestFit="1" customWidth="1"/>
    <col min="2" max="9" width="12.28515625" style="11" customWidth="1"/>
    <col min="10" max="13" width="12.7109375" style="11" customWidth="1"/>
    <col min="14" max="14" width="23.85546875" style="11" bestFit="1" customWidth="1"/>
    <col min="15" max="16384" width="9.140625" style="11"/>
  </cols>
  <sheetData>
    <row r="1" spans="1:14" ht="56.25" x14ac:dyDescent="0.15">
      <c r="B1" s="51" t="s">
        <v>5</v>
      </c>
      <c r="C1" s="51" t="s">
        <v>6</v>
      </c>
      <c r="D1" s="51" t="s">
        <v>7</v>
      </c>
      <c r="E1" s="51" t="s">
        <v>8</v>
      </c>
      <c r="F1" s="51" t="s">
        <v>9</v>
      </c>
      <c r="G1" s="51" t="s">
        <v>10</v>
      </c>
      <c r="H1" s="51" t="s">
        <v>11</v>
      </c>
      <c r="I1" s="51" t="s">
        <v>12</v>
      </c>
      <c r="J1" s="51" t="s">
        <v>13</v>
      </c>
      <c r="K1" s="51" t="s">
        <v>14</v>
      </c>
      <c r="L1" s="28" t="s">
        <v>15</v>
      </c>
      <c r="M1" s="28" t="s">
        <v>16</v>
      </c>
      <c r="N1" s="28" t="s">
        <v>17</v>
      </c>
    </row>
    <row r="2" spans="1:14" x14ac:dyDescent="0.15">
      <c r="A2" s="10" t="s">
        <v>18</v>
      </c>
      <c r="B2" s="17">
        <v>49000</v>
      </c>
      <c r="C2" s="17">
        <v>115200</v>
      </c>
      <c r="D2" s="17">
        <v>93000</v>
      </c>
      <c r="E2" s="17">
        <v>43300</v>
      </c>
      <c r="F2" s="17">
        <v>68000</v>
      </c>
      <c r="G2" s="17">
        <v>85100</v>
      </c>
      <c r="H2" s="17">
        <v>14400</v>
      </c>
      <c r="I2" s="18">
        <v>11800</v>
      </c>
      <c r="J2" s="18">
        <v>16500</v>
      </c>
      <c r="K2" s="18">
        <v>25900</v>
      </c>
      <c r="L2" s="18">
        <v>13400</v>
      </c>
      <c r="M2" s="12">
        <v>8900</v>
      </c>
      <c r="N2" s="12">
        <v>9600</v>
      </c>
    </row>
    <row r="3" spans="1:14" x14ac:dyDescent="0.15">
      <c r="A3" s="10" t="s">
        <v>19</v>
      </c>
      <c r="B3" s="17">
        <v>49000</v>
      </c>
      <c r="C3" s="17">
        <v>148700</v>
      </c>
      <c r="D3" s="17">
        <v>208700</v>
      </c>
      <c r="E3" s="17">
        <v>235300</v>
      </c>
      <c r="F3" s="17">
        <v>284800</v>
      </c>
      <c r="G3" s="17">
        <v>326800</v>
      </c>
      <c r="H3" s="17">
        <v>251600</v>
      </c>
      <c r="I3" s="18">
        <v>248000</v>
      </c>
      <c r="J3" s="18">
        <v>268600</v>
      </c>
      <c r="K3" s="18">
        <v>335900</v>
      </c>
      <c r="L3" s="18">
        <v>278700</v>
      </c>
      <c r="M3" s="12">
        <v>245700</v>
      </c>
      <c r="N3" s="12">
        <v>247300</v>
      </c>
    </row>
    <row r="4" spans="1:14" x14ac:dyDescent="0.15">
      <c r="A4" s="13" t="s">
        <v>20</v>
      </c>
      <c r="B4" s="18">
        <v>7100</v>
      </c>
      <c r="C4" s="18">
        <v>9600</v>
      </c>
      <c r="D4" s="18">
        <v>6100</v>
      </c>
      <c r="E4" s="18">
        <v>7500</v>
      </c>
      <c r="F4" s="18">
        <v>11200</v>
      </c>
      <c r="G4" s="18">
        <v>18300</v>
      </c>
      <c r="H4" s="18">
        <v>11900</v>
      </c>
      <c r="I4" s="18">
        <v>13100</v>
      </c>
      <c r="J4" s="18">
        <v>14500</v>
      </c>
      <c r="K4" s="18">
        <v>11400</v>
      </c>
      <c r="L4" s="18">
        <v>14600</v>
      </c>
      <c r="M4" s="41">
        <v>24600</v>
      </c>
      <c r="N4" s="41" t="s">
        <v>21</v>
      </c>
    </row>
    <row r="6" spans="1:14" x14ac:dyDescent="0.15">
      <c r="B6" s="12"/>
      <c r="C6" s="12"/>
      <c r="D6" s="12"/>
      <c r="E6" s="12"/>
      <c r="F6" s="12"/>
      <c r="G6" s="12"/>
      <c r="H6" s="12"/>
      <c r="I6" s="12"/>
      <c r="J6" s="12"/>
    </row>
    <row r="7" spans="1:14" x14ac:dyDescent="0.1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1" spans="1:14" x14ac:dyDescent="0.1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H17"/>
  <sheetViews>
    <sheetView workbookViewId="0">
      <selection sqref="A1:C1"/>
    </sheetView>
  </sheetViews>
  <sheetFormatPr defaultRowHeight="11.25" x14ac:dyDescent="0.15"/>
  <cols>
    <col min="1" max="1" width="39.85546875" style="32" bestFit="1" customWidth="1"/>
    <col min="2" max="2" width="16.28515625" style="32" customWidth="1"/>
    <col min="3" max="3" width="19.42578125" style="32" bestFit="1" customWidth="1"/>
    <col min="4" max="5" width="16.28515625" style="32" customWidth="1"/>
    <col min="6" max="6" width="28.28515625" style="32" bestFit="1" customWidth="1"/>
    <col min="7" max="7" width="32.140625" style="32" bestFit="1" customWidth="1"/>
    <col min="8" max="16384" width="9.140625" style="32"/>
  </cols>
  <sheetData>
    <row r="1" spans="1:8" x14ac:dyDescent="0.15">
      <c r="A1" s="59" t="s">
        <v>22</v>
      </c>
      <c r="B1" s="59"/>
      <c r="C1" s="59"/>
      <c r="D1" s="59" t="s">
        <v>23</v>
      </c>
      <c r="E1" s="59"/>
      <c r="F1" s="59" t="s">
        <v>24</v>
      </c>
      <c r="G1" s="59"/>
    </row>
    <row r="2" spans="1:8" x14ac:dyDescent="0.15">
      <c r="A2" s="26" t="s">
        <v>25</v>
      </c>
      <c r="B2" s="26" t="s">
        <v>26</v>
      </c>
      <c r="C2" s="26" t="s">
        <v>27</v>
      </c>
      <c r="D2" s="26" t="s">
        <v>28</v>
      </c>
      <c r="E2" s="8">
        <v>0.6</v>
      </c>
      <c r="F2" s="26" t="s">
        <v>29</v>
      </c>
      <c r="G2" s="26" t="s">
        <v>30</v>
      </c>
    </row>
    <row r="3" spans="1:8" x14ac:dyDescent="0.15">
      <c r="A3" s="26"/>
      <c r="B3" s="26" t="s">
        <v>31</v>
      </c>
      <c r="C3" s="26" t="s">
        <v>31</v>
      </c>
      <c r="D3" s="26" t="s">
        <v>32</v>
      </c>
      <c r="E3" s="8">
        <v>0.09</v>
      </c>
      <c r="F3" s="50">
        <v>14</v>
      </c>
      <c r="G3" s="23">
        <v>7.0000000000000007E-2</v>
      </c>
    </row>
    <row r="4" spans="1:8" x14ac:dyDescent="0.15">
      <c r="A4" s="26" t="s">
        <v>33</v>
      </c>
      <c r="B4" s="26">
        <v>155</v>
      </c>
      <c r="C4" s="26">
        <v>155</v>
      </c>
      <c r="D4" s="26" t="s">
        <v>34</v>
      </c>
      <c r="E4" s="8">
        <v>0.3</v>
      </c>
      <c r="F4" s="50">
        <v>13</v>
      </c>
      <c r="G4" s="23">
        <v>0.2</v>
      </c>
      <c r="H4" s="33"/>
    </row>
    <row r="5" spans="1:8" x14ac:dyDescent="0.15">
      <c r="A5" s="26" t="s">
        <v>8</v>
      </c>
      <c r="B5" s="26">
        <v>300</v>
      </c>
      <c r="C5" s="26">
        <v>145</v>
      </c>
      <c r="D5" s="26" t="s">
        <v>35</v>
      </c>
      <c r="E5" s="34">
        <v>1.2E-2</v>
      </c>
      <c r="F5" s="22">
        <v>12</v>
      </c>
      <c r="G5" s="23">
        <v>0.14000000000000001</v>
      </c>
      <c r="H5" s="33"/>
    </row>
    <row r="6" spans="1:8" x14ac:dyDescent="0.15">
      <c r="A6" s="26" t="s">
        <v>36</v>
      </c>
      <c r="B6" s="26">
        <v>430</v>
      </c>
      <c r="C6" s="26">
        <v>130</v>
      </c>
      <c r="D6" s="26"/>
      <c r="E6" s="26"/>
      <c r="F6" s="50">
        <v>11</v>
      </c>
      <c r="G6" s="8">
        <v>0.06</v>
      </c>
      <c r="H6" s="33"/>
    </row>
    <row r="7" spans="1:8" x14ac:dyDescent="0.15">
      <c r="A7" s="26" t="s">
        <v>37</v>
      </c>
      <c r="B7" s="26">
        <v>712</v>
      </c>
      <c r="C7" s="26">
        <v>282</v>
      </c>
      <c r="D7" s="26"/>
      <c r="E7" s="26"/>
      <c r="F7" s="50">
        <v>10</v>
      </c>
      <c r="G7" s="8">
        <v>0.14000000000000001</v>
      </c>
      <c r="H7" s="33"/>
    </row>
    <row r="8" spans="1:8" x14ac:dyDescent="0.15">
      <c r="A8" s="26" t="s">
        <v>38</v>
      </c>
      <c r="B8" s="26">
        <v>838</v>
      </c>
      <c r="C8" s="26">
        <v>126</v>
      </c>
      <c r="D8" s="26"/>
      <c r="E8" s="26"/>
      <c r="F8" s="50">
        <v>9</v>
      </c>
      <c r="G8" s="8">
        <v>0.17</v>
      </c>
      <c r="H8" s="33"/>
    </row>
    <row r="9" spans="1:8" x14ac:dyDescent="0.15">
      <c r="A9" s="26" t="s">
        <v>39</v>
      </c>
      <c r="B9" s="26">
        <v>936</v>
      </c>
      <c r="C9" s="26">
        <v>98</v>
      </c>
      <c r="D9" s="26"/>
      <c r="E9" s="26"/>
      <c r="F9" s="50">
        <v>8</v>
      </c>
      <c r="G9" s="8">
        <v>0.03</v>
      </c>
      <c r="H9" s="33"/>
    </row>
    <row r="10" spans="1:8" x14ac:dyDescent="0.15">
      <c r="A10" s="26" t="s">
        <v>40</v>
      </c>
      <c r="B10" s="35">
        <v>1048</v>
      </c>
      <c r="C10" s="26">
        <v>112</v>
      </c>
      <c r="D10" s="26"/>
      <c r="E10" s="26"/>
      <c r="F10" s="50">
        <v>7</v>
      </c>
      <c r="G10" s="8">
        <v>0.02</v>
      </c>
      <c r="H10" s="33"/>
    </row>
    <row r="11" spans="1:8" x14ac:dyDescent="0.15">
      <c r="A11" s="26" t="s">
        <v>41</v>
      </c>
      <c r="B11" s="35">
        <v>1244</v>
      </c>
      <c r="C11" s="26">
        <v>196</v>
      </c>
      <c r="D11" s="26"/>
      <c r="E11" s="26"/>
      <c r="F11" s="50">
        <v>6</v>
      </c>
      <c r="G11" s="8">
        <v>0.03</v>
      </c>
      <c r="H11" s="33"/>
    </row>
    <row r="12" spans="1:8" x14ac:dyDescent="0.15">
      <c r="A12" s="26" t="s">
        <v>42</v>
      </c>
      <c r="B12" s="35">
        <v>1370</v>
      </c>
      <c r="C12" s="26">
        <v>126</v>
      </c>
      <c r="D12" s="26"/>
      <c r="E12" s="26"/>
      <c r="F12" s="50">
        <v>5</v>
      </c>
      <c r="G12" s="47">
        <v>0.06</v>
      </c>
      <c r="H12" s="33"/>
    </row>
    <row r="13" spans="1:8" x14ac:dyDescent="0.15">
      <c r="A13" s="26" t="s">
        <v>43</v>
      </c>
      <c r="B13" s="36">
        <v>1485</v>
      </c>
      <c r="C13" s="37">
        <v>115</v>
      </c>
      <c r="D13" s="26"/>
      <c r="E13" s="26"/>
      <c r="F13" s="50">
        <v>4</v>
      </c>
      <c r="G13" s="8">
        <v>0.03</v>
      </c>
      <c r="H13" s="33"/>
    </row>
    <row r="14" spans="1:8" x14ac:dyDescent="0.15">
      <c r="A14" s="32" t="s">
        <v>44</v>
      </c>
      <c r="B14" s="35">
        <v>1589</v>
      </c>
      <c r="C14" s="22">
        <v>104</v>
      </c>
      <c r="F14" s="50">
        <v>3</v>
      </c>
      <c r="G14" s="8">
        <v>0.02</v>
      </c>
      <c r="H14" s="33"/>
    </row>
    <row r="15" spans="1:8" x14ac:dyDescent="0.15">
      <c r="A15" s="32" t="s">
        <v>45</v>
      </c>
      <c r="B15" s="57" t="s">
        <v>46</v>
      </c>
      <c r="C15" s="58">
        <f>B15-B14</f>
        <v>109</v>
      </c>
      <c r="F15" s="50">
        <v>2</v>
      </c>
      <c r="G15" s="8">
        <v>0.02</v>
      </c>
    </row>
    <row r="16" spans="1:8" x14ac:dyDescent="0.15">
      <c r="F16" s="50">
        <v>1</v>
      </c>
      <c r="G16" s="38">
        <v>0</v>
      </c>
    </row>
    <row r="17" spans="6:7" x14ac:dyDescent="0.15">
      <c r="F17" s="50"/>
      <c r="G17" s="38"/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M19"/>
  <sheetViews>
    <sheetView workbookViewId="0"/>
  </sheetViews>
  <sheetFormatPr defaultRowHeight="11.25" x14ac:dyDescent="0.15"/>
  <cols>
    <col min="1" max="1" width="40.140625" style="10" bestFit="1" customWidth="1"/>
    <col min="2" max="7" width="19.140625" style="11" customWidth="1"/>
    <col min="8" max="8" width="27.42578125" style="11" bestFit="1" customWidth="1"/>
    <col min="9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47</v>
      </c>
      <c r="B1" s="60" t="s">
        <v>48</v>
      </c>
      <c r="C1" s="60"/>
      <c r="D1" s="60"/>
      <c r="E1" s="60" t="s">
        <v>49</v>
      </c>
      <c r="F1" s="60"/>
      <c r="G1" s="60"/>
      <c r="H1" s="14"/>
      <c r="I1" s="14"/>
      <c r="J1" s="14"/>
      <c r="K1" s="14"/>
    </row>
    <row r="2" spans="1:13" s="20" customFormat="1" ht="42.75" customHeight="1" x14ac:dyDescent="0.25">
      <c r="A2" s="20" t="s">
        <v>50</v>
      </c>
      <c r="B2" s="29" t="s">
        <v>51</v>
      </c>
      <c r="C2" s="29" t="s">
        <v>52</v>
      </c>
      <c r="D2" s="29" t="s">
        <v>53</v>
      </c>
      <c r="E2" s="29" t="s">
        <v>51</v>
      </c>
      <c r="F2" s="29" t="s">
        <v>52</v>
      </c>
      <c r="G2" s="29" t="s">
        <v>53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62</v>
      </c>
      <c r="B3" s="53">
        <v>0.8</v>
      </c>
      <c r="C3" s="53">
        <v>0.2</v>
      </c>
      <c r="D3" s="53">
        <v>0.1</v>
      </c>
      <c r="E3" s="53">
        <v>0.3</v>
      </c>
      <c r="F3" s="53">
        <v>0.1</v>
      </c>
      <c r="G3" s="53">
        <v>0.1</v>
      </c>
    </row>
    <row r="4" spans="1:13" s="20" customFormat="1" ht="15" customHeight="1" x14ac:dyDescent="0.25">
      <c r="A4" s="20" t="s">
        <v>56</v>
      </c>
      <c r="B4" s="52">
        <v>21</v>
      </c>
      <c r="C4" s="52">
        <v>7.9</v>
      </c>
      <c r="D4" s="52">
        <v>5.6</v>
      </c>
      <c r="E4" s="52">
        <v>0.5</v>
      </c>
      <c r="F4" s="52">
        <v>0.1</v>
      </c>
      <c r="G4" s="52">
        <v>0.1</v>
      </c>
    </row>
    <row r="5" spans="1:13" s="20" customFormat="1" ht="15" customHeight="1" x14ac:dyDescent="0.25">
      <c r="A5" s="20" t="s">
        <v>63</v>
      </c>
      <c r="B5" s="53">
        <v>0.6</v>
      </c>
      <c r="C5" s="53">
        <v>0.1</v>
      </c>
      <c r="D5" s="53">
        <v>0.1</v>
      </c>
      <c r="E5" s="53">
        <v>0.1</v>
      </c>
      <c r="F5" s="53">
        <v>0</v>
      </c>
      <c r="G5" s="53">
        <v>0</v>
      </c>
    </row>
    <row r="6" spans="1:13" s="20" customFormat="1" ht="15" customHeight="1" x14ac:dyDescent="0.25">
      <c r="A6" s="20" t="s">
        <v>61</v>
      </c>
      <c r="B6" s="53">
        <v>2</v>
      </c>
      <c r="C6" s="53">
        <v>0.1</v>
      </c>
      <c r="D6" s="53">
        <v>0</v>
      </c>
      <c r="E6" s="53">
        <v>0.2</v>
      </c>
      <c r="F6" s="53">
        <v>0</v>
      </c>
      <c r="G6" s="53">
        <v>0</v>
      </c>
    </row>
    <row r="7" spans="1:13" s="20" customFormat="1" ht="15" customHeight="1" x14ac:dyDescent="0.25">
      <c r="A7" s="20" t="s">
        <v>59</v>
      </c>
      <c r="B7" s="53">
        <v>9.3000000000000007</v>
      </c>
      <c r="C7" s="53">
        <v>1.9</v>
      </c>
      <c r="D7" s="53">
        <v>1.4</v>
      </c>
      <c r="E7" s="53">
        <v>0.3</v>
      </c>
      <c r="F7" s="53">
        <v>0.1</v>
      </c>
      <c r="G7" s="53">
        <v>0.1</v>
      </c>
    </row>
    <row r="8" spans="1:13" s="20" customFormat="1" ht="15" customHeight="1" x14ac:dyDescent="0.25">
      <c r="A8" s="20" t="s">
        <v>60</v>
      </c>
      <c r="B8" s="53">
        <v>2.4</v>
      </c>
      <c r="C8" s="53">
        <v>0.6</v>
      </c>
      <c r="D8" s="53">
        <v>0.5</v>
      </c>
      <c r="E8" s="53">
        <v>0.2</v>
      </c>
      <c r="F8" s="53">
        <v>0</v>
      </c>
      <c r="G8" s="53">
        <v>0</v>
      </c>
    </row>
    <row r="9" spans="1:13" s="20" customFormat="1" ht="15" customHeight="1" x14ac:dyDescent="0.25">
      <c r="A9" s="20" t="s">
        <v>55</v>
      </c>
      <c r="B9" s="53">
        <v>0.6</v>
      </c>
      <c r="C9" s="53">
        <v>0.3</v>
      </c>
      <c r="D9" s="53">
        <v>0.1</v>
      </c>
      <c r="E9" s="53">
        <v>0</v>
      </c>
      <c r="F9" s="53">
        <v>0</v>
      </c>
      <c r="G9" s="53">
        <v>0</v>
      </c>
    </row>
    <row r="10" spans="1:13" s="20" customFormat="1" ht="15" customHeight="1" x14ac:dyDescent="0.25">
      <c r="A10" s="20" t="s">
        <v>58</v>
      </c>
      <c r="B10" s="52">
        <v>19.899999999999999</v>
      </c>
      <c r="C10" s="52">
        <v>5.7</v>
      </c>
      <c r="D10" s="52">
        <v>6.3</v>
      </c>
      <c r="E10" s="52">
        <v>1</v>
      </c>
      <c r="F10" s="52">
        <v>0.2</v>
      </c>
      <c r="G10" s="52">
        <v>0.2</v>
      </c>
    </row>
    <row r="11" spans="1:13" s="20" customFormat="1" ht="15" customHeight="1" x14ac:dyDescent="0.25">
      <c r="A11" s="20" t="s">
        <v>68</v>
      </c>
      <c r="B11" s="53">
        <v>1.6</v>
      </c>
      <c r="C11" s="53">
        <v>0.5</v>
      </c>
      <c r="D11" s="53">
        <v>0.4</v>
      </c>
      <c r="E11" s="53">
        <v>0.7</v>
      </c>
      <c r="F11" s="53">
        <v>0.1</v>
      </c>
      <c r="G11" s="53">
        <v>0.1</v>
      </c>
    </row>
    <row r="12" spans="1:13" s="20" customFormat="1" ht="15" customHeight="1" x14ac:dyDescent="0.25">
      <c r="A12" s="20" t="s">
        <v>67</v>
      </c>
      <c r="B12" s="53">
        <v>0.3</v>
      </c>
      <c r="C12" s="53">
        <v>0</v>
      </c>
      <c r="D12" s="53">
        <v>0</v>
      </c>
      <c r="E12" s="53">
        <v>0.4</v>
      </c>
      <c r="F12" s="53">
        <v>0.1</v>
      </c>
      <c r="G12" s="53">
        <v>0.1</v>
      </c>
    </row>
    <row r="13" spans="1:13" s="20" customFormat="1" ht="15" customHeight="1" x14ac:dyDescent="0.25">
      <c r="A13" s="20" t="s">
        <v>64</v>
      </c>
      <c r="B13" s="53">
        <v>3.1</v>
      </c>
      <c r="C13" s="53">
        <v>0.9</v>
      </c>
      <c r="D13" s="53">
        <v>0.5</v>
      </c>
      <c r="E13" s="53">
        <v>0.3</v>
      </c>
      <c r="F13" s="53">
        <v>0.1</v>
      </c>
      <c r="G13" s="53">
        <v>0</v>
      </c>
    </row>
    <row r="14" spans="1:13" s="20" customFormat="1" ht="15" customHeight="1" x14ac:dyDescent="0.25">
      <c r="A14" s="20" t="s">
        <v>65</v>
      </c>
      <c r="B14" s="53">
        <v>3.8</v>
      </c>
      <c r="C14" s="53">
        <v>1.4</v>
      </c>
      <c r="D14" s="53">
        <v>0.9</v>
      </c>
      <c r="E14" s="53">
        <v>0.7</v>
      </c>
      <c r="F14" s="53">
        <v>0.2</v>
      </c>
      <c r="G14" s="53">
        <v>0.1</v>
      </c>
    </row>
    <row r="15" spans="1:13" s="20" customFormat="1" ht="15" customHeight="1" x14ac:dyDescent="0.25">
      <c r="A15" s="20" t="s">
        <v>66</v>
      </c>
      <c r="B15" s="53">
        <v>0.1</v>
      </c>
      <c r="C15" s="53">
        <v>0</v>
      </c>
      <c r="D15" s="53">
        <v>0</v>
      </c>
      <c r="E15" s="53">
        <v>0.7</v>
      </c>
      <c r="F15" s="53">
        <v>0.2</v>
      </c>
      <c r="G15" s="53">
        <v>0.1</v>
      </c>
    </row>
    <row r="16" spans="1:13" s="20" customFormat="1" ht="15" customHeight="1" x14ac:dyDescent="0.25">
      <c r="A16" s="20" t="s">
        <v>54</v>
      </c>
      <c r="B16" s="52">
        <v>1.1000000000000001</v>
      </c>
      <c r="C16" s="52">
        <v>0.4</v>
      </c>
      <c r="D16" s="52">
        <v>0.1</v>
      </c>
      <c r="E16" s="52">
        <v>0.2</v>
      </c>
      <c r="F16" s="52">
        <v>0.1</v>
      </c>
      <c r="G16" s="52">
        <v>0</v>
      </c>
    </row>
    <row r="17" spans="1:7" s="20" customFormat="1" ht="15" customHeight="1" x14ac:dyDescent="0.25">
      <c r="A17" s="20" t="s">
        <v>57</v>
      </c>
      <c r="B17" s="52">
        <v>15.9</v>
      </c>
      <c r="C17" s="52">
        <v>9.5</v>
      </c>
      <c r="D17" s="52">
        <v>3.2</v>
      </c>
      <c r="E17" s="52">
        <v>0.5</v>
      </c>
      <c r="F17" s="52">
        <v>0.2</v>
      </c>
      <c r="G17" s="52">
        <v>0.1</v>
      </c>
    </row>
    <row r="18" spans="1:7" s="20" customFormat="1" ht="15" customHeight="1" x14ac:dyDescent="0.25">
      <c r="A18" s="20" t="s">
        <v>69</v>
      </c>
      <c r="B18" s="53">
        <v>1.9</v>
      </c>
      <c r="C18" s="53">
        <v>0.7</v>
      </c>
      <c r="D18" s="53">
        <v>0.4</v>
      </c>
      <c r="E18" s="53">
        <v>0.3</v>
      </c>
      <c r="F18" s="53">
        <v>0.1</v>
      </c>
      <c r="G18" s="53">
        <v>0</v>
      </c>
    </row>
    <row r="19" spans="1:7" s="20" customFormat="1" ht="15" customHeight="1" x14ac:dyDescent="0.25">
      <c r="A19" s="20" t="s">
        <v>70</v>
      </c>
      <c r="B19" s="53">
        <v>84.3</v>
      </c>
      <c r="C19" s="53">
        <v>30.3</v>
      </c>
      <c r="D19" s="53">
        <v>19.600000000000001</v>
      </c>
      <c r="E19" s="53">
        <v>6.3</v>
      </c>
      <c r="F19" s="53">
        <v>1.5</v>
      </c>
      <c r="G19" s="53">
        <v>1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M19"/>
  <sheetViews>
    <sheetView workbookViewId="0"/>
  </sheetViews>
  <sheetFormatPr defaultRowHeight="11.25" x14ac:dyDescent="0.15"/>
  <cols>
    <col min="1" max="1" width="40.140625" style="10" bestFit="1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47</v>
      </c>
      <c r="B1" s="60" t="s">
        <v>71</v>
      </c>
      <c r="C1" s="60"/>
      <c r="D1" s="60"/>
      <c r="E1" s="60" t="s">
        <v>72</v>
      </c>
      <c r="F1" s="60"/>
      <c r="G1" s="60"/>
      <c r="H1" s="14"/>
      <c r="I1" s="14"/>
      <c r="J1" s="14"/>
      <c r="K1" s="14"/>
    </row>
    <row r="2" spans="1:13" s="20" customFormat="1" ht="41.25" customHeight="1" x14ac:dyDescent="0.25">
      <c r="A2" s="28" t="s">
        <v>50</v>
      </c>
      <c r="B2" s="29" t="s">
        <v>51</v>
      </c>
      <c r="C2" s="29" t="s">
        <v>52</v>
      </c>
      <c r="D2" s="29" t="s">
        <v>53</v>
      </c>
      <c r="E2" s="29" t="s">
        <v>51</v>
      </c>
      <c r="F2" s="29" t="s">
        <v>52</v>
      </c>
      <c r="G2" s="29" t="s">
        <v>53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62</v>
      </c>
      <c r="B3" s="49">
        <v>0.2</v>
      </c>
      <c r="C3" s="49">
        <v>0</v>
      </c>
      <c r="D3" s="49">
        <v>0</v>
      </c>
      <c r="E3" s="49">
        <v>1</v>
      </c>
      <c r="F3" s="49">
        <v>0.4</v>
      </c>
      <c r="G3" s="49">
        <v>0.2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56</v>
      </c>
      <c r="B4" s="48">
        <v>6.9</v>
      </c>
      <c r="C4" s="48">
        <v>2.6</v>
      </c>
      <c r="D4" s="48">
        <v>1.3</v>
      </c>
      <c r="E4" s="48">
        <v>6.9</v>
      </c>
      <c r="F4" s="48">
        <v>3.6</v>
      </c>
      <c r="G4" s="48">
        <v>1.9</v>
      </c>
      <c r="H4" s="18"/>
      <c r="I4" s="18"/>
      <c r="J4" s="18"/>
      <c r="K4" s="18"/>
      <c r="L4" s="18"/>
      <c r="M4" s="18"/>
    </row>
    <row r="5" spans="1:13" s="20" customFormat="1" ht="15" customHeight="1" x14ac:dyDescent="0.25">
      <c r="A5" s="20" t="s">
        <v>63</v>
      </c>
      <c r="B5" s="49">
        <v>0.6</v>
      </c>
      <c r="C5" s="49">
        <v>0.1</v>
      </c>
      <c r="D5" s="49">
        <v>0.1</v>
      </c>
      <c r="E5" s="49">
        <v>0.4</v>
      </c>
      <c r="F5" s="49">
        <v>0.1</v>
      </c>
      <c r="G5" s="49">
        <v>0.1</v>
      </c>
    </row>
    <row r="6" spans="1:13" s="20" customFormat="1" ht="15" customHeight="1" x14ac:dyDescent="0.25">
      <c r="A6" s="20" t="s">
        <v>61</v>
      </c>
      <c r="B6" s="49">
        <v>0.6</v>
      </c>
      <c r="C6" s="49">
        <v>0.1</v>
      </c>
      <c r="D6" s="49">
        <v>0.1</v>
      </c>
      <c r="E6" s="49">
        <v>1.1000000000000001</v>
      </c>
      <c r="F6" s="49">
        <v>0.3</v>
      </c>
      <c r="G6" s="49">
        <v>0.1</v>
      </c>
      <c r="H6" s="18"/>
      <c r="I6" s="18"/>
      <c r="J6" s="18"/>
    </row>
    <row r="7" spans="1:13" s="20" customFormat="1" ht="15" customHeight="1" x14ac:dyDescent="0.25">
      <c r="A7" s="20" t="s">
        <v>59</v>
      </c>
      <c r="B7" s="49">
        <v>1.8</v>
      </c>
      <c r="C7" s="49">
        <v>0.4</v>
      </c>
      <c r="D7" s="49">
        <v>0.2</v>
      </c>
      <c r="E7" s="49">
        <v>1.8</v>
      </c>
      <c r="F7" s="49">
        <v>0.9</v>
      </c>
      <c r="G7" s="49">
        <v>0.5</v>
      </c>
      <c r="H7" s="18"/>
      <c r="I7" s="18"/>
      <c r="J7" s="18"/>
    </row>
    <row r="8" spans="1:13" s="20" customFormat="1" ht="15" customHeight="1" x14ac:dyDescent="0.25">
      <c r="A8" s="20" t="s">
        <v>60</v>
      </c>
      <c r="B8" s="49">
        <v>10.5</v>
      </c>
      <c r="C8" s="49">
        <v>2.1</v>
      </c>
      <c r="D8" s="49">
        <v>1.9</v>
      </c>
      <c r="E8" s="49">
        <v>2.7</v>
      </c>
      <c r="F8" s="49">
        <v>0.9</v>
      </c>
      <c r="G8" s="49">
        <v>0.7</v>
      </c>
      <c r="H8" s="18"/>
      <c r="I8" s="18"/>
      <c r="J8" s="18"/>
    </row>
    <row r="9" spans="1:13" s="20" customFormat="1" ht="15" customHeight="1" x14ac:dyDescent="0.25">
      <c r="A9" s="20" t="s">
        <v>55</v>
      </c>
      <c r="B9" s="49">
        <v>0.1</v>
      </c>
      <c r="C9" s="49">
        <v>0</v>
      </c>
      <c r="D9" s="49">
        <v>0</v>
      </c>
      <c r="E9" s="49">
        <v>0.3</v>
      </c>
      <c r="F9" s="49">
        <v>0.2</v>
      </c>
      <c r="G9" s="49">
        <v>0.1</v>
      </c>
    </row>
    <row r="10" spans="1:13" s="20" customFormat="1" ht="15" customHeight="1" x14ac:dyDescent="0.25">
      <c r="A10" s="20" t="s">
        <v>58</v>
      </c>
      <c r="B10" s="48">
        <v>17.100000000000001</v>
      </c>
      <c r="C10" s="48">
        <v>5.3</v>
      </c>
      <c r="D10" s="48">
        <v>5.2</v>
      </c>
      <c r="E10" s="48">
        <v>9.1999999999999993</v>
      </c>
      <c r="F10" s="48">
        <v>4</v>
      </c>
      <c r="G10" s="48">
        <v>3.3</v>
      </c>
    </row>
    <row r="11" spans="1:13" s="20" customFormat="1" ht="15" customHeight="1" x14ac:dyDescent="0.25">
      <c r="A11" s="20" t="s">
        <v>68</v>
      </c>
      <c r="B11" s="49">
        <v>5.5</v>
      </c>
      <c r="C11" s="49">
        <v>0.7</v>
      </c>
      <c r="D11" s="49">
        <v>0.4</v>
      </c>
      <c r="E11" s="49">
        <v>4</v>
      </c>
      <c r="F11" s="49">
        <v>1.4</v>
      </c>
      <c r="G11" s="49">
        <v>0.7</v>
      </c>
    </row>
    <row r="12" spans="1:13" s="20" customFormat="1" ht="15" customHeight="1" x14ac:dyDescent="0.25">
      <c r="A12" s="20" t="s">
        <v>67</v>
      </c>
      <c r="B12" s="49">
        <v>2</v>
      </c>
      <c r="C12" s="49">
        <v>0.1</v>
      </c>
      <c r="D12" s="49">
        <v>0</v>
      </c>
      <c r="E12" s="49">
        <v>1.3</v>
      </c>
      <c r="F12" s="49">
        <v>0.4</v>
      </c>
      <c r="G12" s="49">
        <v>0.2</v>
      </c>
    </row>
    <row r="13" spans="1:13" s="20" customFormat="1" ht="15" customHeight="1" x14ac:dyDescent="0.25">
      <c r="A13" s="20" t="s">
        <v>66</v>
      </c>
      <c r="B13" s="49">
        <v>0.1</v>
      </c>
      <c r="C13" s="49">
        <v>0</v>
      </c>
      <c r="D13" s="49">
        <v>0</v>
      </c>
      <c r="E13" s="49">
        <v>1.4</v>
      </c>
      <c r="F13" s="49">
        <v>0.5</v>
      </c>
      <c r="G13" s="49">
        <v>0.3</v>
      </c>
    </row>
    <row r="14" spans="1:13" s="20" customFormat="1" ht="15" customHeight="1" x14ac:dyDescent="0.25">
      <c r="A14" s="20" t="s">
        <v>64</v>
      </c>
      <c r="B14" s="49">
        <v>2.5</v>
      </c>
      <c r="C14" s="49">
        <v>0.7</v>
      </c>
      <c r="D14" s="49">
        <v>0.4</v>
      </c>
      <c r="E14" s="49">
        <v>2.4</v>
      </c>
      <c r="F14" s="49">
        <v>1.1000000000000001</v>
      </c>
      <c r="G14" s="49">
        <v>0.6</v>
      </c>
    </row>
    <row r="15" spans="1:13" s="20" customFormat="1" ht="15" customHeight="1" x14ac:dyDescent="0.25">
      <c r="A15" s="20" t="s">
        <v>65</v>
      </c>
      <c r="B15" s="49">
        <v>2.9</v>
      </c>
      <c r="C15" s="49">
        <v>1</v>
      </c>
      <c r="D15" s="49">
        <v>0.3</v>
      </c>
      <c r="E15" s="49">
        <v>5.7</v>
      </c>
      <c r="F15" s="49">
        <v>2.8</v>
      </c>
      <c r="G15" s="49">
        <v>1.5</v>
      </c>
    </row>
    <row r="16" spans="1:13" s="20" customFormat="1" ht="15" customHeight="1" x14ac:dyDescent="0.25">
      <c r="A16" s="20" t="s">
        <v>54</v>
      </c>
      <c r="B16" s="48">
        <v>0.3</v>
      </c>
      <c r="C16" s="48">
        <v>0.1</v>
      </c>
      <c r="D16" s="48">
        <v>0.1</v>
      </c>
      <c r="E16" s="48">
        <v>0.9</v>
      </c>
      <c r="F16" s="48">
        <v>0.5</v>
      </c>
      <c r="G16" s="48">
        <v>0.2</v>
      </c>
    </row>
    <row r="17" spans="1:7" s="20" customFormat="1" ht="15" customHeight="1" x14ac:dyDescent="0.25">
      <c r="A17" s="20" t="s">
        <v>57</v>
      </c>
      <c r="B17" s="48">
        <v>9.6999999999999993</v>
      </c>
      <c r="C17" s="48">
        <v>6</v>
      </c>
      <c r="D17" s="48">
        <v>1.6</v>
      </c>
      <c r="E17" s="48">
        <v>17.399999999999999</v>
      </c>
      <c r="F17" s="48">
        <v>12</v>
      </c>
      <c r="G17" s="48">
        <v>4.2</v>
      </c>
    </row>
    <row r="18" spans="1:7" s="20" customFormat="1" ht="15" customHeight="1" x14ac:dyDescent="0.25">
      <c r="A18" s="20" t="s">
        <v>69</v>
      </c>
      <c r="B18" s="49">
        <v>2.5</v>
      </c>
      <c r="C18" s="49">
        <v>0.5</v>
      </c>
      <c r="D18" s="49">
        <v>0.5</v>
      </c>
      <c r="E18" s="49">
        <v>2</v>
      </c>
      <c r="F18" s="49">
        <v>1</v>
      </c>
      <c r="G18" s="49">
        <v>0.5</v>
      </c>
    </row>
    <row r="19" spans="1:7" s="20" customFormat="1" ht="15" customHeight="1" x14ac:dyDescent="0.25">
      <c r="A19" s="20" t="s">
        <v>70</v>
      </c>
      <c r="B19" s="49" t="s">
        <v>73</v>
      </c>
      <c r="C19" s="49" t="s">
        <v>74</v>
      </c>
      <c r="D19" s="49" t="s">
        <v>75</v>
      </c>
      <c r="E19" s="49" t="s">
        <v>76</v>
      </c>
      <c r="F19" s="49" t="s">
        <v>77</v>
      </c>
      <c r="G19" s="49" t="s">
        <v>78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2"/>
  <sheetViews>
    <sheetView workbookViewId="0"/>
  </sheetViews>
  <sheetFormatPr defaultRowHeight="11.25" x14ac:dyDescent="0.25"/>
  <cols>
    <col min="1" max="1" width="39.85546875" style="1" bestFit="1" customWidth="1"/>
    <col min="2" max="2" width="19.7109375" style="1" bestFit="1" customWidth="1"/>
    <col min="3" max="3" width="16.85546875" style="1" customWidth="1"/>
    <col min="4" max="13" width="11.28515625" style="1" customWidth="1"/>
    <col min="14" max="16384" width="9.140625" style="1"/>
  </cols>
  <sheetData>
    <row r="1" spans="1:2" ht="22.5" x14ac:dyDescent="0.25">
      <c r="B1" s="9" t="s">
        <v>79</v>
      </c>
    </row>
    <row r="2" spans="1:2" x14ac:dyDescent="0.15">
      <c r="A2" s="22" t="s">
        <v>80</v>
      </c>
      <c r="B2" s="23">
        <v>0.57899999999999996</v>
      </c>
    </row>
    <row r="3" spans="1:2" x14ac:dyDescent="0.15">
      <c r="A3" s="22" t="s">
        <v>81</v>
      </c>
      <c r="B3" s="23">
        <v>0.7609999999999999</v>
      </c>
    </row>
    <row r="4" spans="1:2" x14ac:dyDescent="0.15">
      <c r="A4" s="22" t="s">
        <v>82</v>
      </c>
      <c r="B4" s="23">
        <v>0.78700000000000003</v>
      </c>
    </row>
    <row r="5" spans="1:2" x14ac:dyDescent="0.15">
      <c r="A5" s="22" t="s">
        <v>83</v>
      </c>
      <c r="B5" s="23">
        <v>0.78900000000000003</v>
      </c>
    </row>
    <row r="6" spans="1:2" x14ac:dyDescent="0.15">
      <c r="A6" s="22" t="s">
        <v>84</v>
      </c>
      <c r="B6" s="23">
        <v>0.84400000000000008</v>
      </c>
    </row>
    <row r="7" spans="1:2" x14ac:dyDescent="0.15">
      <c r="A7" s="22" t="s">
        <v>85</v>
      </c>
      <c r="B7" s="23">
        <v>0.82799999999999996</v>
      </c>
    </row>
    <row r="8" spans="1:2" x14ac:dyDescent="0.15">
      <c r="A8" s="22" t="s">
        <v>86</v>
      </c>
      <c r="B8" s="23">
        <v>0.79400000000000004</v>
      </c>
    </row>
    <row r="9" spans="1:2" x14ac:dyDescent="0.15">
      <c r="A9" s="22" t="s">
        <v>87</v>
      </c>
      <c r="B9" s="24">
        <v>0.81</v>
      </c>
    </row>
    <row r="10" spans="1:2" x14ac:dyDescent="0.25">
      <c r="A10" s="1" t="s">
        <v>88</v>
      </c>
      <c r="B10" s="2">
        <v>0.83</v>
      </c>
    </row>
    <row r="11" spans="1:2" x14ac:dyDescent="0.25">
      <c r="A11" s="1" t="s">
        <v>89</v>
      </c>
      <c r="B11" s="2">
        <v>0.85</v>
      </c>
    </row>
    <row r="12" spans="1:2" x14ac:dyDescent="0.25">
      <c r="A12" s="1" t="s">
        <v>90</v>
      </c>
      <c r="B12" s="2">
        <v>0.87</v>
      </c>
    </row>
    <row r="13" spans="1:2" x14ac:dyDescent="0.25">
      <c r="A13" s="45" t="s">
        <v>91</v>
      </c>
      <c r="B13" s="2">
        <v>0.88</v>
      </c>
    </row>
    <row r="15" spans="1:2" x14ac:dyDescent="0.25">
      <c r="A15" s="26" t="s">
        <v>92</v>
      </c>
      <c r="B15" s="7" t="s">
        <v>93</v>
      </c>
    </row>
    <row r="16" spans="1:2" x14ac:dyDescent="0.25">
      <c r="A16" s="26" t="s">
        <v>94</v>
      </c>
      <c r="B16" s="7">
        <v>0.42756982866091758</v>
      </c>
    </row>
    <row r="17" spans="1:3" x14ac:dyDescent="0.25">
      <c r="A17" s="26" t="s">
        <v>95</v>
      </c>
      <c r="B17" s="7">
        <v>0.32640970955810383</v>
      </c>
    </row>
    <row r="18" spans="1:3" x14ac:dyDescent="0.25">
      <c r="A18" s="26" t="s">
        <v>96</v>
      </c>
      <c r="B18" s="7">
        <v>0.11656312140038533</v>
      </c>
    </row>
    <row r="19" spans="1:3" x14ac:dyDescent="0.25">
      <c r="A19" s="26" t="s">
        <v>97</v>
      </c>
      <c r="B19" s="7">
        <v>0.13070400478059738</v>
      </c>
    </row>
    <row r="20" spans="1:3" x14ac:dyDescent="0.25">
      <c r="A20" s="26" t="s">
        <v>98</v>
      </c>
      <c r="B20" s="2">
        <v>1</v>
      </c>
    </row>
    <row r="25" spans="1:3" x14ac:dyDescent="0.25">
      <c r="A25" s="1" t="s">
        <v>99</v>
      </c>
      <c r="B25" s="7" t="s">
        <v>93</v>
      </c>
    </row>
    <row r="26" spans="1:3" x14ac:dyDescent="0.25">
      <c r="A26" s="1" t="s">
        <v>100</v>
      </c>
      <c r="B26" s="7">
        <v>0.13700000000000001</v>
      </c>
    </row>
    <row r="27" spans="1:3" x14ac:dyDescent="0.25">
      <c r="A27" s="1" t="s">
        <v>101</v>
      </c>
      <c r="B27" s="7">
        <v>0.3</v>
      </c>
      <c r="C27" s="7"/>
    </row>
    <row r="28" spans="1:3" x14ac:dyDescent="0.25">
      <c r="A28" s="19">
        <v>350</v>
      </c>
      <c r="B28" s="7">
        <v>0.36099999999999999</v>
      </c>
      <c r="C28" s="7"/>
    </row>
    <row r="29" spans="1:3" x14ac:dyDescent="0.25">
      <c r="A29" s="1" t="s">
        <v>102</v>
      </c>
      <c r="B29" s="7">
        <v>0.20200000000000001</v>
      </c>
      <c r="C29" s="7"/>
    </row>
    <row r="30" spans="1:3" x14ac:dyDescent="0.25">
      <c r="A30" s="1" t="s">
        <v>103</v>
      </c>
      <c r="B30" s="2">
        <v>1</v>
      </c>
      <c r="C30" s="7"/>
    </row>
    <row r="31" spans="1:3" x14ac:dyDescent="0.25">
      <c r="C31" s="7"/>
    </row>
    <row r="32" spans="1:3" x14ac:dyDescent="0.25">
      <c r="C32" s="7"/>
    </row>
    <row r="33" spans="1:5" ht="33.75" x14ac:dyDescent="0.25">
      <c r="B33" s="9" t="s">
        <v>104</v>
      </c>
      <c r="C33" s="7"/>
    </row>
    <row r="34" spans="1:5" x14ac:dyDescent="0.15">
      <c r="A34" s="1" t="s">
        <v>87</v>
      </c>
      <c r="B34" s="46">
        <v>0.17399999999999999</v>
      </c>
      <c r="C34" s="7"/>
    </row>
    <row r="35" spans="1:5" x14ac:dyDescent="0.15">
      <c r="A35" s="42" t="s">
        <v>88</v>
      </c>
      <c r="B35" s="46">
        <v>0.19700000000000001</v>
      </c>
      <c r="C35" s="7"/>
    </row>
    <row r="36" spans="1:5" x14ac:dyDescent="0.25">
      <c r="A36" s="42" t="s">
        <v>89</v>
      </c>
      <c r="B36" s="7">
        <v>0.218</v>
      </c>
      <c r="C36" s="7"/>
      <c r="D36" s="2"/>
      <c r="E36" s="2"/>
    </row>
    <row r="37" spans="1:5" x14ac:dyDescent="0.25">
      <c r="A37" s="42" t="s">
        <v>90</v>
      </c>
      <c r="B37" s="7">
        <v>0.21199999999999999</v>
      </c>
      <c r="C37" s="7"/>
    </row>
    <row r="38" spans="1:5" x14ac:dyDescent="0.25">
      <c r="A38" s="42" t="s">
        <v>91</v>
      </c>
      <c r="B38" s="7">
        <v>0.20599999999999999</v>
      </c>
      <c r="C38" s="7"/>
    </row>
    <row r="39" spans="1:5" x14ac:dyDescent="0.25">
      <c r="A39" s="45" t="s">
        <v>105</v>
      </c>
      <c r="B39" s="7">
        <v>0.20200000000000001</v>
      </c>
      <c r="C39" s="2"/>
    </row>
    <row r="44" spans="1:5" ht="33.75" x14ac:dyDescent="0.25">
      <c r="B44" s="9" t="s">
        <v>106</v>
      </c>
    </row>
    <row r="45" spans="1:5" x14ac:dyDescent="0.15">
      <c r="A45" s="22" t="s">
        <v>107</v>
      </c>
      <c r="B45" s="7">
        <v>0.123</v>
      </c>
    </row>
    <row r="46" spans="1:5" x14ac:dyDescent="0.15">
      <c r="A46" s="22" t="s">
        <v>87</v>
      </c>
      <c r="B46" s="7">
        <v>0.107</v>
      </c>
    </row>
    <row r="47" spans="1:5" x14ac:dyDescent="0.25">
      <c r="A47" s="26" t="s">
        <v>88</v>
      </c>
      <c r="B47" s="30">
        <v>8.6999999999999994E-2</v>
      </c>
    </row>
    <row r="48" spans="1:5" x14ac:dyDescent="0.25">
      <c r="A48" s="26" t="s">
        <v>89</v>
      </c>
      <c r="B48" s="30">
        <v>8.7999999999999995E-2</v>
      </c>
    </row>
    <row r="49" spans="1:2" x14ac:dyDescent="0.25">
      <c r="A49" s="26" t="s">
        <v>90</v>
      </c>
      <c r="B49" s="30">
        <v>9.0999999999999998E-2</v>
      </c>
    </row>
    <row r="50" spans="1:2" x14ac:dyDescent="0.25">
      <c r="A50" s="25" t="s">
        <v>91</v>
      </c>
      <c r="B50" s="30">
        <v>9.6000000000000002E-2</v>
      </c>
    </row>
    <row r="51" spans="1:2" x14ac:dyDescent="0.25">
      <c r="A51" s="45" t="s">
        <v>105</v>
      </c>
      <c r="B51" s="30">
        <v>8.5000000000000006E-2</v>
      </c>
    </row>
    <row r="52" spans="1:2" x14ac:dyDescent="0.25">
      <c r="A52" s="25"/>
      <c r="B52" s="30"/>
    </row>
    <row r="53" spans="1:2" x14ac:dyDescent="0.25">
      <c r="A53" s="25"/>
      <c r="B53" s="30"/>
    </row>
    <row r="54" spans="1:2" x14ac:dyDescent="0.25">
      <c r="A54" s="25"/>
      <c r="B54" s="30"/>
    </row>
    <row r="55" spans="1:2" x14ac:dyDescent="0.25">
      <c r="A55" s="25"/>
      <c r="B55" s="30"/>
    </row>
    <row r="56" spans="1:2" x14ac:dyDescent="0.25">
      <c r="A56" s="25"/>
      <c r="B56" s="30"/>
    </row>
    <row r="57" spans="1:2" x14ac:dyDescent="0.25">
      <c r="A57" s="25"/>
      <c r="B57" s="30"/>
    </row>
    <row r="58" spans="1:2" x14ac:dyDescent="0.25">
      <c r="A58" s="25"/>
      <c r="B58" s="30"/>
    </row>
    <row r="59" spans="1:2" x14ac:dyDescent="0.25">
      <c r="A59" s="25"/>
      <c r="B59" s="30"/>
    </row>
    <row r="60" spans="1:2" x14ac:dyDescent="0.25">
      <c r="A60" s="25"/>
      <c r="B60" s="30"/>
    </row>
    <row r="61" spans="1:2" x14ac:dyDescent="0.25">
      <c r="A61" s="25"/>
      <c r="B61" s="30"/>
    </row>
    <row r="62" spans="1:2" x14ac:dyDescent="0.25">
      <c r="A62" s="25"/>
      <c r="B62" s="31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5"/>
  <sheetViews>
    <sheetView workbookViewId="0">
      <selection sqref="A1:I1"/>
    </sheetView>
  </sheetViews>
  <sheetFormatPr defaultRowHeight="11.25" x14ac:dyDescent="0.25"/>
  <cols>
    <col min="1" max="1" width="10.85546875" style="27" customWidth="1"/>
    <col min="2" max="2" width="11.7109375" style="27" bestFit="1" customWidth="1"/>
    <col min="3" max="9" width="10.85546875" style="27" customWidth="1"/>
    <col min="10" max="16384" width="9.140625" style="27"/>
  </cols>
  <sheetData>
    <row r="1" spans="1:10" x14ac:dyDescent="0.25">
      <c r="A1" s="59" t="s">
        <v>108</v>
      </c>
      <c r="B1" s="59"/>
      <c r="C1" s="59"/>
      <c r="D1" s="59"/>
      <c r="E1" s="59"/>
      <c r="F1" s="59"/>
      <c r="G1" s="59"/>
      <c r="H1" s="59"/>
      <c r="I1" s="59"/>
    </row>
    <row r="2" spans="1:10" s="9" customFormat="1" ht="30.75" customHeight="1" x14ac:dyDescent="0.25">
      <c r="A2" s="9" t="s">
        <v>109</v>
      </c>
      <c r="B2" s="9" t="s">
        <v>110</v>
      </c>
      <c r="C2" s="9" t="s">
        <v>111</v>
      </c>
      <c r="D2" s="9" t="s">
        <v>112</v>
      </c>
      <c r="E2" s="9" t="s">
        <v>113</v>
      </c>
      <c r="F2" s="9" t="s">
        <v>111</v>
      </c>
      <c r="G2" s="9" t="s">
        <v>114</v>
      </c>
      <c r="H2" s="9" t="s">
        <v>115</v>
      </c>
      <c r="I2" s="9" t="s">
        <v>116</v>
      </c>
    </row>
    <row r="3" spans="1:10" x14ac:dyDescent="0.25">
      <c r="A3" s="27" t="s">
        <v>117</v>
      </c>
      <c r="B3" s="50" t="s">
        <v>118</v>
      </c>
      <c r="C3" s="50" t="s">
        <v>119</v>
      </c>
      <c r="D3" s="39">
        <v>3249</v>
      </c>
      <c r="E3" s="50" t="s">
        <v>120</v>
      </c>
      <c r="F3" s="50" t="s">
        <v>121</v>
      </c>
      <c r="G3" s="50" t="s">
        <v>122</v>
      </c>
      <c r="H3" s="50" t="s">
        <v>123</v>
      </c>
      <c r="I3" s="18">
        <v>153700</v>
      </c>
      <c r="J3" s="50"/>
    </row>
    <row r="4" spans="1:10" x14ac:dyDescent="0.25">
      <c r="A4" s="27" t="s">
        <v>124</v>
      </c>
      <c r="B4" s="50" t="s">
        <v>125</v>
      </c>
      <c r="C4" s="50" t="s">
        <v>126</v>
      </c>
      <c r="D4" s="39">
        <v>3136</v>
      </c>
      <c r="E4" s="50" t="s">
        <v>127</v>
      </c>
      <c r="F4" s="50" t="s">
        <v>128</v>
      </c>
      <c r="G4" s="50" t="s">
        <v>129</v>
      </c>
      <c r="H4" s="50" t="s">
        <v>130</v>
      </c>
      <c r="I4" s="18">
        <v>150400</v>
      </c>
      <c r="J4" s="50"/>
    </row>
    <row r="5" spans="1:10" x14ac:dyDescent="0.25">
      <c r="A5" s="27" t="s">
        <v>131</v>
      </c>
      <c r="B5" s="50" t="s">
        <v>132</v>
      </c>
      <c r="C5" s="50" t="s">
        <v>133</v>
      </c>
      <c r="D5" s="39">
        <v>3460</v>
      </c>
      <c r="E5" s="50" t="s">
        <v>134</v>
      </c>
      <c r="F5" s="50" t="s">
        <v>135</v>
      </c>
      <c r="G5" s="50" t="s">
        <v>136</v>
      </c>
      <c r="H5" s="50" t="s">
        <v>137</v>
      </c>
      <c r="I5" s="18">
        <v>148700</v>
      </c>
      <c r="J5" s="50"/>
    </row>
    <row r="6" spans="1:10" x14ac:dyDescent="0.25">
      <c r="A6" s="27" t="s">
        <v>138</v>
      </c>
      <c r="B6" s="50" t="s">
        <v>139</v>
      </c>
      <c r="C6" s="50" t="s">
        <v>140</v>
      </c>
      <c r="D6" s="39">
        <v>2942</v>
      </c>
      <c r="E6" s="50" t="s">
        <v>141</v>
      </c>
      <c r="F6" s="50" t="s">
        <v>142</v>
      </c>
      <c r="G6" s="50" t="s">
        <v>143</v>
      </c>
      <c r="H6" s="50" t="s">
        <v>144</v>
      </c>
      <c r="I6" s="18">
        <v>120400</v>
      </c>
      <c r="J6" s="50"/>
    </row>
    <row r="7" spans="1:10" x14ac:dyDescent="0.25">
      <c r="A7" s="27" t="s">
        <v>145</v>
      </c>
      <c r="B7" s="50" t="s">
        <v>146</v>
      </c>
      <c r="C7" s="50" t="s">
        <v>147</v>
      </c>
      <c r="D7" s="39">
        <v>2787</v>
      </c>
      <c r="E7" s="50" t="s">
        <v>148</v>
      </c>
      <c r="F7" s="50" t="s">
        <v>149</v>
      </c>
      <c r="G7" s="50" t="s">
        <v>150</v>
      </c>
      <c r="H7" s="50" t="s">
        <v>151</v>
      </c>
      <c r="I7" s="18">
        <v>124300</v>
      </c>
      <c r="J7" s="50"/>
    </row>
    <row r="9" spans="1:10" x14ac:dyDescent="0.25">
      <c r="A9" s="59" t="s">
        <v>152</v>
      </c>
      <c r="B9" s="59"/>
      <c r="C9" s="59"/>
      <c r="D9" s="59"/>
      <c r="E9" s="59"/>
      <c r="F9" s="59"/>
      <c r="G9" s="59"/>
      <c r="H9" s="59"/>
      <c r="I9" s="59"/>
    </row>
    <row r="10" spans="1:10" ht="33.75" x14ac:dyDescent="0.25">
      <c r="A10" s="9" t="s">
        <v>109</v>
      </c>
      <c r="B10" s="9" t="s">
        <v>110</v>
      </c>
      <c r="C10" s="9" t="s">
        <v>111</v>
      </c>
      <c r="D10" s="9" t="s">
        <v>112</v>
      </c>
      <c r="E10" s="9" t="s">
        <v>113</v>
      </c>
      <c r="F10" s="9" t="s">
        <v>111</v>
      </c>
      <c r="G10" s="9" t="s">
        <v>114</v>
      </c>
      <c r="H10" s="9" t="s">
        <v>115</v>
      </c>
      <c r="I10" s="9" t="s">
        <v>116</v>
      </c>
    </row>
    <row r="11" spans="1:10" x14ac:dyDescent="0.25">
      <c r="A11" s="27" t="s">
        <v>117</v>
      </c>
      <c r="B11" s="50" t="s">
        <v>153</v>
      </c>
      <c r="C11" s="50" t="s">
        <v>154</v>
      </c>
      <c r="D11" s="39">
        <v>2837</v>
      </c>
      <c r="E11" s="50" t="s">
        <v>155</v>
      </c>
      <c r="F11" s="50" t="s">
        <v>156</v>
      </c>
      <c r="G11" s="50" t="s">
        <v>157</v>
      </c>
      <c r="H11" s="50" t="s">
        <v>158</v>
      </c>
      <c r="I11" s="18">
        <v>64700</v>
      </c>
    </row>
    <row r="12" spans="1:10" x14ac:dyDescent="0.25">
      <c r="A12" s="27" t="s">
        <v>124</v>
      </c>
      <c r="B12" s="50" t="s">
        <v>153</v>
      </c>
      <c r="C12" s="50" t="s">
        <v>159</v>
      </c>
      <c r="D12" s="39">
        <v>2559</v>
      </c>
      <c r="E12" s="50" t="s">
        <v>160</v>
      </c>
      <c r="F12" s="50" t="s">
        <v>161</v>
      </c>
      <c r="G12" s="50" t="s">
        <v>162</v>
      </c>
      <c r="H12" s="50" t="s">
        <v>163</v>
      </c>
      <c r="I12" s="18">
        <v>63300</v>
      </c>
    </row>
    <row r="13" spans="1:10" x14ac:dyDescent="0.25">
      <c r="A13" s="27" t="s">
        <v>131</v>
      </c>
      <c r="B13" s="50" t="s">
        <v>153</v>
      </c>
      <c r="C13" s="50" t="s">
        <v>164</v>
      </c>
      <c r="D13" s="39">
        <v>2491</v>
      </c>
      <c r="E13" s="50" t="s">
        <v>165</v>
      </c>
      <c r="F13" s="50" t="s">
        <v>166</v>
      </c>
      <c r="G13" s="50" t="s">
        <v>167</v>
      </c>
      <c r="H13" s="50" t="s">
        <v>168</v>
      </c>
      <c r="I13" s="18">
        <v>62400</v>
      </c>
    </row>
    <row r="14" spans="1:10" x14ac:dyDescent="0.25">
      <c r="A14" s="40" t="s">
        <v>138</v>
      </c>
      <c r="B14" s="50" t="s">
        <v>169</v>
      </c>
      <c r="C14" s="50" t="s">
        <v>170</v>
      </c>
      <c r="D14" s="39">
        <v>1132</v>
      </c>
      <c r="E14" s="43" t="s">
        <v>171</v>
      </c>
      <c r="F14" s="50" t="s">
        <v>172</v>
      </c>
      <c r="G14" s="50" t="s">
        <v>173</v>
      </c>
      <c r="H14" s="50" t="s">
        <v>174</v>
      </c>
      <c r="I14" s="18">
        <v>56600</v>
      </c>
    </row>
    <row r="15" spans="1:10" x14ac:dyDescent="0.25">
      <c r="A15" s="27" t="s">
        <v>145</v>
      </c>
      <c r="B15" s="50" t="s">
        <v>169</v>
      </c>
      <c r="C15" s="50" t="s">
        <v>175</v>
      </c>
      <c r="D15" s="39">
        <v>932</v>
      </c>
      <c r="E15" s="43" t="s">
        <v>176</v>
      </c>
      <c r="F15" s="50" t="s">
        <v>177</v>
      </c>
      <c r="G15" s="50" t="s">
        <v>178</v>
      </c>
      <c r="H15" s="50" t="s">
        <v>179</v>
      </c>
      <c r="I15" s="18">
        <v>59100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D20"/>
  <sheetViews>
    <sheetView workbookViewId="0"/>
  </sheetViews>
  <sheetFormatPr defaultRowHeight="11.25" x14ac:dyDescent="0.15"/>
  <cols>
    <col min="1" max="1" width="38.140625" style="32" bestFit="1" customWidth="1"/>
    <col min="2" max="2" width="10.5703125" style="32" customWidth="1"/>
    <col min="3" max="4" width="12.85546875" style="32" customWidth="1"/>
    <col min="5" max="16384" width="9.140625" style="32"/>
  </cols>
  <sheetData>
    <row r="1" spans="1:4" ht="56.25" x14ac:dyDescent="0.15">
      <c r="A1" s="9" t="s">
        <v>50</v>
      </c>
      <c r="B1" s="9" t="s">
        <v>180</v>
      </c>
      <c r="C1" s="9" t="s">
        <v>181</v>
      </c>
      <c r="D1" s="9" t="s">
        <v>182</v>
      </c>
    </row>
    <row r="2" spans="1:4" x14ac:dyDescent="0.15">
      <c r="A2" s="32" t="s">
        <v>62</v>
      </c>
      <c r="B2" s="44">
        <v>0.15524404264214048</v>
      </c>
      <c r="C2" s="44">
        <v>0.29856584093872229</v>
      </c>
      <c r="D2" s="44">
        <v>0.95176010430247715</v>
      </c>
    </row>
    <row r="3" spans="1:4" x14ac:dyDescent="0.15">
      <c r="A3" s="32" t="s">
        <v>56</v>
      </c>
      <c r="B3" s="44">
        <v>0.50520611124279058</v>
      </c>
      <c r="C3" s="44">
        <v>0.59242661886623349</v>
      </c>
      <c r="D3" s="44">
        <v>0.95429083576069906</v>
      </c>
    </row>
    <row r="4" spans="1:4" x14ac:dyDescent="0.15">
      <c r="A4" s="32" t="s">
        <v>184</v>
      </c>
      <c r="B4" s="44">
        <v>0.4799005681818182</v>
      </c>
      <c r="C4" s="44">
        <v>0.55794587092297021</v>
      </c>
      <c r="D4" s="44">
        <v>0.9569743233865371</v>
      </c>
    </row>
    <row r="5" spans="1:4" x14ac:dyDescent="0.15">
      <c r="A5" s="32" t="s">
        <v>63</v>
      </c>
      <c r="B5" s="44">
        <v>0.27848992170581371</v>
      </c>
      <c r="C5" s="44">
        <v>0.44150298889837747</v>
      </c>
      <c r="D5" s="44">
        <v>0.95644748078565334</v>
      </c>
    </row>
    <row r="6" spans="1:4" x14ac:dyDescent="0.15">
      <c r="A6" s="32" t="s">
        <v>185</v>
      </c>
      <c r="B6" s="44">
        <v>0.35469554030874784</v>
      </c>
      <c r="C6" s="44">
        <v>0.6</v>
      </c>
      <c r="D6" s="44">
        <v>0.97222222222222221</v>
      </c>
    </row>
    <row r="7" spans="1:4" x14ac:dyDescent="0.15">
      <c r="A7" s="32" t="s">
        <v>183</v>
      </c>
      <c r="B7" s="44">
        <v>5.8313041125541129E-2</v>
      </c>
      <c r="C7" s="44">
        <v>0.34210526315789475</v>
      </c>
      <c r="D7" s="44">
        <v>0.94736842105263153</v>
      </c>
    </row>
    <row r="8" spans="1:4" x14ac:dyDescent="0.15">
      <c r="A8" s="32" t="s">
        <v>59</v>
      </c>
      <c r="B8" s="44">
        <v>0.39569453076444999</v>
      </c>
      <c r="C8" s="44">
        <v>0.51614370168258294</v>
      </c>
      <c r="D8" s="44">
        <v>0.96225557071396084</v>
      </c>
    </row>
    <row r="9" spans="1:4" x14ac:dyDescent="0.15">
      <c r="A9" s="32" t="s">
        <v>60</v>
      </c>
      <c r="B9" s="44">
        <v>0.36351589000722906</v>
      </c>
      <c r="C9" s="44">
        <v>0.68713639301874596</v>
      </c>
      <c r="D9" s="44">
        <v>0.93104934281404872</v>
      </c>
    </row>
    <row r="10" spans="1:4" x14ac:dyDescent="0.15">
      <c r="A10" s="32" t="s">
        <v>67</v>
      </c>
      <c r="B10" s="44">
        <v>0.3268769113149847</v>
      </c>
      <c r="C10" s="44">
        <v>0.53917301414581065</v>
      </c>
      <c r="D10" s="44">
        <v>0.95321001088139279</v>
      </c>
    </row>
    <row r="11" spans="1:4" x14ac:dyDescent="0.15">
      <c r="A11" s="32" t="s">
        <v>66</v>
      </c>
      <c r="B11" s="44">
        <v>0.14645672957536629</v>
      </c>
      <c r="C11" s="44">
        <v>0.54589371980676327</v>
      </c>
      <c r="D11" s="44">
        <v>0.93961352657004826</v>
      </c>
    </row>
    <row r="12" spans="1:4" x14ac:dyDescent="0.15">
      <c r="A12" s="32" t="s">
        <v>188</v>
      </c>
      <c r="B12" s="44">
        <v>0.34752467417436417</v>
      </c>
      <c r="C12" s="44">
        <v>0.35832642916321455</v>
      </c>
      <c r="D12" s="44">
        <v>0.95251874260160463</v>
      </c>
    </row>
    <row r="13" spans="1:4" x14ac:dyDescent="0.15">
      <c r="A13" s="32" t="s">
        <v>65</v>
      </c>
      <c r="B13" s="44">
        <v>0.39808878963131261</v>
      </c>
      <c r="C13" s="44">
        <v>0.44378035113933506</v>
      </c>
      <c r="D13" s="44">
        <v>0.95069107209562942</v>
      </c>
    </row>
    <row r="14" spans="1:4" x14ac:dyDescent="0.15">
      <c r="A14" s="32" t="s">
        <v>186</v>
      </c>
      <c r="B14" s="44">
        <v>0.43663527867053381</v>
      </c>
      <c r="C14" s="44">
        <v>0.50180878552971575</v>
      </c>
      <c r="D14" s="44">
        <v>0.95736434108527135</v>
      </c>
    </row>
    <row r="15" spans="1:4" x14ac:dyDescent="0.15">
      <c r="A15" s="32" t="s">
        <v>54</v>
      </c>
      <c r="B15" s="44">
        <v>7.50285654928846E-2</v>
      </c>
      <c r="C15" s="44">
        <v>0.49701195219123506</v>
      </c>
      <c r="D15" s="44">
        <v>0.93625498007968122</v>
      </c>
    </row>
    <row r="16" spans="1:4" x14ac:dyDescent="0.15">
      <c r="A16" s="32" t="s">
        <v>187</v>
      </c>
      <c r="B16" s="44">
        <v>0.18638847675568743</v>
      </c>
      <c r="C16" s="44">
        <v>0.17429718875502009</v>
      </c>
      <c r="D16" s="44">
        <v>0.94698795180722894</v>
      </c>
    </row>
    <row r="17" spans="1:4" x14ac:dyDescent="0.15">
      <c r="A17" s="32" t="s">
        <v>57</v>
      </c>
      <c r="B17" s="44">
        <v>0.41901638713648259</v>
      </c>
      <c r="C17" s="44">
        <v>0.56274242583079992</v>
      </c>
      <c r="D17" s="44">
        <v>0.95712338819582765</v>
      </c>
    </row>
    <row r="18" spans="1:4" x14ac:dyDescent="0.15">
      <c r="A18" s="32" t="s">
        <v>189</v>
      </c>
      <c r="B18" s="44">
        <v>0.46175198141179152</v>
      </c>
      <c r="C18" s="44">
        <v>0.58011001484327251</v>
      </c>
      <c r="D18" s="44">
        <v>0.95023138042434296</v>
      </c>
    </row>
    <row r="19" spans="1:4" x14ac:dyDescent="0.15">
      <c r="A19" s="32" t="s">
        <v>190</v>
      </c>
      <c r="B19" s="44">
        <v>0.21190899069083782</v>
      </c>
      <c r="C19" s="44">
        <v>0.52260198456449836</v>
      </c>
      <c r="D19" s="44">
        <v>0.90132304299889743</v>
      </c>
    </row>
    <row r="20" spans="1:4" x14ac:dyDescent="0.15">
      <c r="A20" s="32" t="s">
        <v>70</v>
      </c>
      <c r="B20" s="44">
        <v>0.34589402981881961</v>
      </c>
      <c r="C20" s="44">
        <v>0.51886709006315568</v>
      </c>
      <c r="D20" s="44">
        <v>0.95002388239248503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DCC0-5B00-4464-8124-B3D9A00759AB}">
  <dimension ref="A1:C20"/>
  <sheetViews>
    <sheetView workbookViewId="0"/>
  </sheetViews>
  <sheetFormatPr defaultRowHeight="11.25" x14ac:dyDescent="0.15"/>
  <cols>
    <col min="1" max="1" width="38.140625" style="32" bestFit="1" customWidth="1"/>
    <col min="2" max="2" width="12.7109375" style="32" bestFit="1" customWidth="1"/>
    <col min="3" max="3" width="10.5703125" style="32" customWidth="1"/>
    <col min="4" max="16384" width="9.140625" style="32"/>
  </cols>
  <sheetData>
    <row r="1" spans="1:3" ht="33.75" x14ac:dyDescent="0.15">
      <c r="A1" s="9" t="s">
        <v>50</v>
      </c>
      <c r="B1" s="9" t="s">
        <v>191</v>
      </c>
      <c r="C1" s="9" t="s">
        <v>192</v>
      </c>
    </row>
    <row r="2" spans="1:3" x14ac:dyDescent="0.15">
      <c r="A2" s="32" t="s">
        <v>62</v>
      </c>
      <c r="B2" s="54">
        <v>1.3618089738399142E-2</v>
      </c>
      <c r="C2" s="54">
        <v>1.374373905960242E-2</v>
      </c>
    </row>
    <row r="3" spans="1:3" x14ac:dyDescent="0.15">
      <c r="A3" s="32" t="s">
        <v>56</v>
      </c>
      <c r="B3" s="54">
        <v>0.14112098418177815</v>
      </c>
      <c r="C3" s="54">
        <v>7.8805525225740483E-2</v>
      </c>
    </row>
    <row r="4" spans="1:3" x14ac:dyDescent="0.15">
      <c r="A4" s="32" t="s">
        <v>184</v>
      </c>
      <c r="B4" s="54">
        <v>2.4277809740956197E-2</v>
      </c>
      <c r="C4" s="54">
        <v>2.5494375985718989E-2</v>
      </c>
    </row>
    <row r="5" spans="1:3" x14ac:dyDescent="0.15">
      <c r="A5" s="32" t="s">
        <v>63</v>
      </c>
      <c r="B5" s="54">
        <v>1.4092210218272994E-2</v>
      </c>
      <c r="C5" s="54">
        <v>2.0797587479852338E-2</v>
      </c>
    </row>
    <row r="6" spans="1:3" x14ac:dyDescent="0.15">
      <c r="A6" s="32" t="s">
        <v>185</v>
      </c>
      <c r="B6" s="54">
        <v>7.8167728554483021E-3</v>
      </c>
      <c r="C6" s="54">
        <v>5.0780776096639455E-3</v>
      </c>
    </row>
    <row r="7" spans="1:3" x14ac:dyDescent="0.15">
      <c r="A7" s="32" t="s">
        <v>183</v>
      </c>
      <c r="B7" s="54">
        <v>1.7402174916718164E-4</v>
      </c>
      <c r="C7" s="54">
        <v>7.625782075945857E-4</v>
      </c>
    </row>
    <row r="8" spans="1:3" x14ac:dyDescent="0.15">
      <c r="A8" s="32" t="s">
        <v>59</v>
      </c>
      <c r="B8" s="54">
        <v>6.223230838074538E-2</v>
      </c>
      <c r="C8" s="54">
        <v>3.9030139170522886E-2</v>
      </c>
    </row>
    <row r="9" spans="1:3" x14ac:dyDescent="0.15">
      <c r="A9" s="32" t="s">
        <v>60</v>
      </c>
      <c r="B9" s="54">
        <v>0.10059700114357149</v>
      </c>
      <c r="C9" s="54">
        <v>8.173451879581968E-2</v>
      </c>
    </row>
    <row r="10" spans="1:3" x14ac:dyDescent="0.15">
      <c r="A10" s="32" t="s">
        <v>67</v>
      </c>
      <c r="B10" s="54">
        <v>2.1790009020719241E-2</v>
      </c>
      <c r="C10" s="54">
        <v>3.2548224405968905E-2</v>
      </c>
    </row>
    <row r="11" spans="1:3" x14ac:dyDescent="0.15">
      <c r="A11" s="32" t="s">
        <v>66</v>
      </c>
      <c r="B11" s="54">
        <v>3.6686625895856863E-3</v>
      </c>
      <c r="C11" s="54">
        <v>7.3311495866479484E-3</v>
      </c>
    </row>
    <row r="12" spans="1:3" x14ac:dyDescent="0.15">
      <c r="A12" s="32" t="s">
        <v>188</v>
      </c>
      <c r="B12" s="54">
        <v>9.0370559781798032E-2</v>
      </c>
      <c r="C12" s="54">
        <v>0.13648416783653097</v>
      </c>
    </row>
    <row r="13" spans="1:3" x14ac:dyDescent="0.15">
      <c r="A13" s="32" t="s">
        <v>65</v>
      </c>
      <c r="B13" s="54">
        <v>6.0609289209941256E-2</v>
      </c>
      <c r="C13" s="54">
        <v>4.7418499454063331E-2</v>
      </c>
    </row>
    <row r="14" spans="1:3" x14ac:dyDescent="0.15">
      <c r="A14" s="32" t="s">
        <v>186</v>
      </c>
      <c r="B14" s="54">
        <v>5.3673279493135016E-2</v>
      </c>
      <c r="C14" s="54">
        <v>6.8198755611015793E-2</v>
      </c>
    </row>
    <row r="15" spans="1:3" x14ac:dyDescent="0.15">
      <c r="A15" s="32" t="s">
        <v>54</v>
      </c>
      <c r="B15" s="54">
        <v>8.9709987427816495E-3</v>
      </c>
      <c r="C15" s="54">
        <v>1.788592523267301E-2</v>
      </c>
    </row>
    <row r="16" spans="1:3" x14ac:dyDescent="0.15">
      <c r="A16" s="32" t="s">
        <v>187</v>
      </c>
      <c r="B16" s="54">
        <v>1.8377051858481253E-2</v>
      </c>
      <c r="C16" s="54">
        <v>2.2530719769840033E-2</v>
      </c>
    </row>
    <row r="17" spans="1:3" x14ac:dyDescent="0.15">
      <c r="A17" s="32" t="s">
        <v>57</v>
      </c>
      <c r="B17" s="54">
        <v>0.11395938545462295</v>
      </c>
      <c r="C17" s="54">
        <v>0.16849512123260368</v>
      </c>
    </row>
    <row r="18" spans="1:3" x14ac:dyDescent="0.15">
      <c r="A18" s="32" t="s">
        <v>189</v>
      </c>
      <c r="B18" s="54">
        <v>0.24336408901390044</v>
      </c>
      <c r="C18" s="54">
        <v>0.20147662871106953</v>
      </c>
    </row>
    <row r="19" spans="1:3" x14ac:dyDescent="0.15">
      <c r="A19" s="32" t="s">
        <v>190</v>
      </c>
      <c r="B19" s="54">
        <v>2.1287476826695646E-2</v>
      </c>
      <c r="C19" s="54">
        <v>3.2184266625071491E-2</v>
      </c>
    </row>
    <row r="20" spans="1:3" x14ac:dyDescent="0.15">
      <c r="A20" s="32" t="s">
        <v>70</v>
      </c>
      <c r="B20" s="44">
        <v>1</v>
      </c>
      <c r="C20" s="44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Nótaí Clúdaigh</vt:lpstr>
      <vt:lpstr>Tábla 1</vt:lpstr>
      <vt:lpstr>Tábla 2</vt:lpstr>
      <vt:lpstr>Tábla 4</vt:lpstr>
      <vt:lpstr>Tábla 5</vt:lpstr>
      <vt:lpstr>Tábla 6</vt:lpstr>
      <vt:lpstr>Tábla 7</vt:lpstr>
      <vt:lpstr>Tábla 8</vt:lpstr>
      <vt:lpstr>Tábla 9</vt:lpstr>
      <vt:lpstr>Tábla 10</vt:lpstr>
      <vt:lpstr>Tábla 11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</dc:title>
  <dc:subject>Tá na staitisticí san eisiúint seo bunaithe ar Scéim Fóirdheontais Pá Sealadach COVID-19</dc:subject>
  <dc:creator>Na Coimisinéirí Ioncaim</dc:creator>
  <cp:keywords>covid-19, coróinvíreas, scéim fóirdheontais pá, staitisticí, Meitheamh2020</cp:keywords>
  <cp:lastModifiedBy>O'Brien, Conor (PD_FcStat_10)</cp:lastModifiedBy>
  <dcterms:created xsi:type="dcterms:W3CDTF">2020-05-12T11:17:19Z</dcterms:created>
  <dcterms:modified xsi:type="dcterms:W3CDTF">2020-08-28T14:54:54Z</dcterms:modified>
  <cp:category>Líon na gCáiníocóirí agus na dTuairisceán</cp:category>
</cp:coreProperties>
</file>