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Defaulters Q3 2022" sheetId="1" r:id="rId1"/>
    <sheet name="Sheet1" sheetId="2" r:id="rId2"/>
  </sheets>
  <definedNames>
    <definedName name="_xlnm.Print_Area" localSheetId="0">'Defaulters Q3 2022'!$A$1:$F$92</definedName>
  </definedNames>
  <calcPr fullCalcOnLoad="1"/>
</workbook>
</file>

<file path=xl/sharedStrings.xml><?xml version="1.0" encoding="utf-8"?>
<sst xmlns="http://schemas.openxmlformats.org/spreadsheetml/2006/main" count="266" uniqueCount="181">
  <si>
    <t>Part 1</t>
  </si>
  <si>
    <t xml:space="preserve"> </t>
  </si>
  <si>
    <t>FAILURE TO LODGE INCOME TAX RETURN(S)</t>
  </si>
  <si>
    <t>Name</t>
  </si>
  <si>
    <t>Address</t>
  </si>
  <si>
    <t>Occupation</t>
  </si>
  <si>
    <t>Fine Amount     €</t>
  </si>
  <si>
    <t>Sentence Imposed</t>
  </si>
  <si>
    <t>No. of Charges</t>
  </si>
  <si>
    <t>No of charges</t>
  </si>
  <si>
    <t>Sentence imposed</t>
  </si>
  <si>
    <t>MISUSE OF MARKED MINERAL OIL</t>
  </si>
  <si>
    <t xml:space="preserve">  of every person upon whom a fine or other penalty was imposed by a Court.</t>
  </si>
  <si>
    <t xml:space="preserve">            </t>
  </si>
  <si>
    <t xml:space="preserve">                             </t>
  </si>
  <si>
    <t>Fine Amount €</t>
  </si>
  <si>
    <t>TOBACCO SMUGGLING</t>
  </si>
  <si>
    <t xml:space="preserve">Where penalties relating to under-declaration of tax or non-declaration of tax are determined by the Court, and where the tax, interest and penalty are more </t>
  </si>
  <si>
    <t xml:space="preserve">ILLEGAL SELLING OF TOBACCO </t>
  </si>
  <si>
    <t>POSSESSION OF UNTAXED TOBACCO FOR SALE</t>
  </si>
  <si>
    <t>DELIVERING INCORRECT VAT RETURN(S)</t>
  </si>
  <si>
    <t>BUILDING CONTRACTOR</t>
  </si>
  <si>
    <t>OBSTRUCTION OF A REVENUE OFFICER</t>
  </si>
  <si>
    <t>FAILURE TO KEEP A VEHICLE STATIONARY</t>
  </si>
  <si>
    <t>COMPANY DIRECTOR</t>
  </si>
  <si>
    <t xml:space="preserve">than €50,000.00, the penalty exceeds 15% of the total tax and a qualifying disclosure was not made, the case is listed. </t>
  </si>
  <si>
    <t>BERRY, KATHLEEN</t>
  </si>
  <si>
    <t>FAST FOOD TAKEAWAY</t>
  </si>
  <si>
    <t>BROWNE, PHILIP</t>
  </si>
  <si>
    <t>TYRE SALES AND MAINTENANCE</t>
  </si>
  <si>
    <t>BUTLER, DANIEL</t>
  </si>
  <si>
    <t>PAINTER &amp; DECORATOR</t>
  </si>
  <si>
    <t>DONOVAN, DONAL</t>
  </si>
  <si>
    <t>PLASTERER</t>
  </si>
  <si>
    <t>DOYLE, GABRIEL</t>
  </si>
  <si>
    <t xml:space="preserve">COMMISSION AGENT </t>
  </si>
  <si>
    <t>EDWARDS, PHILLIP</t>
  </si>
  <si>
    <t>ROOFING CONTRACTOR</t>
  </si>
  <si>
    <t>FAHERTY, ANTHONY</t>
  </si>
  <si>
    <t>FISH FARMER</t>
  </si>
  <si>
    <t>FITZPATRICK, IAN</t>
  </si>
  <si>
    <t>SUBCONTRACTOR</t>
  </si>
  <si>
    <t>FITZPATRICK, PETER</t>
  </si>
  <si>
    <t xml:space="preserve">SUBCONTRACTOR </t>
  </si>
  <si>
    <t>FORSYTHE, SHANE</t>
  </si>
  <si>
    <t>ART DIRECTOR/GIFT SHOP</t>
  </si>
  <si>
    <t>HAYDEN, NIALL</t>
  </si>
  <si>
    <t>KEYES, DONAL</t>
  </si>
  <si>
    <t>ELECTRICIAN</t>
  </si>
  <si>
    <t>KILBEY, DEREK</t>
  </si>
  <si>
    <t xml:space="preserve">BREAD DISTRIBUTOR/COMPANY DIRECTOR </t>
  </si>
  <si>
    <t>MACFHEORAIS, ROGER MARTIN</t>
  </si>
  <si>
    <t>MAGEE, MARK</t>
  </si>
  <si>
    <t>WINDOW FITTER</t>
  </si>
  <si>
    <t>MCINERNEY, AUSTIN</t>
  </si>
  <si>
    <t>FEES COMMISSIONS</t>
  </si>
  <si>
    <t>MCNAMARA, THOMAS</t>
  </si>
  <si>
    <t>MOLLOY, ALAN</t>
  </si>
  <si>
    <t>MOLLOY, BRIAN</t>
  </si>
  <si>
    <t>O'BRIEN, GAVIN</t>
  </si>
  <si>
    <t>O'REILLY, ANNE</t>
  </si>
  <si>
    <t>O'REILLY, VIVIAN</t>
  </si>
  <si>
    <t>SHOP - SPECIALISED</t>
  </si>
  <si>
    <t>PRICE, WILLIAM</t>
  </si>
  <si>
    <t>TAXI SERVICES</t>
  </si>
  <si>
    <t>STONE, CORMAC</t>
  </si>
  <si>
    <t>ONLINE RETAIL SALES</t>
  </si>
  <si>
    <t>TRACEY, JOHN</t>
  </si>
  <si>
    <t>PALLET SALES</t>
  </si>
  <si>
    <t>TUBRIDY, NIALL</t>
  </si>
  <si>
    <t>RETAILER - OTHER SPECIALISED</t>
  </si>
  <si>
    <t xml:space="preserve">                                                                                                      Total number of cases published is: </t>
  </si>
  <si>
    <t xml:space="preserve">                                                                                                      Total amount of fines and penalties imposed:                               </t>
  </si>
  <si>
    <t>FAHY, GERARD</t>
  </si>
  <si>
    <t>WHOLESALE DISTRIBUTOR</t>
  </si>
  <si>
    <t>FAILURE TO LODGE VAT RETURN(S)</t>
  </si>
  <si>
    <t>AUSTIN, JASON</t>
  </si>
  <si>
    <t>FARMER</t>
  </si>
  <si>
    <t>COUGHLAN, CONN</t>
  </si>
  <si>
    <t>CREMIN, PATRICK JAMES</t>
  </si>
  <si>
    <t>NOT KNOWN</t>
  </si>
  <si>
    <t>DELANEY, JAMES</t>
  </si>
  <si>
    <t>DELANEY, PATRICK WAYNE</t>
  </si>
  <si>
    <t>DOHERTY, BRENDAN</t>
  </si>
  <si>
    <t>MCDONAGH, WILLIAM</t>
  </si>
  <si>
    <t>MME PLANT HIRE LTD</t>
  </si>
  <si>
    <t>PLANT HIRE</t>
  </si>
  <si>
    <t>O'HALLORAN, JEREMIAH</t>
  </si>
  <si>
    <t>HAULIER/COMPANY DIRECTOR</t>
  </si>
  <si>
    <t>O'SULLIVAN, DANIEL</t>
  </si>
  <si>
    <t>COMPANY DIRECTOR/FARMER</t>
  </si>
  <si>
    <t>SERGOT, LECH</t>
  </si>
  <si>
    <t>PENSIONER</t>
  </si>
  <si>
    <t>SHEEDY, LEO</t>
  </si>
  <si>
    <t>PAYE EMPLOYEE</t>
  </si>
  <si>
    <t>WYKES, JONATHAN</t>
  </si>
  <si>
    <t>HARKIN, EAMON</t>
  </si>
  <si>
    <t>MCGEE, FRANCIS</t>
  </si>
  <si>
    <t>FAILURE TO HOLD CURRENT OIL LICENCE</t>
  </si>
  <si>
    <t>OSIPINSKI, ROMAN</t>
  </si>
  <si>
    <t>VARABEI, MIKHAIL</t>
  </si>
  <si>
    <t>BELIAUSKAS, KESTUTIS</t>
  </si>
  <si>
    <t>SECURITY GUARD</t>
  </si>
  <si>
    <t>KLAPATAUSKAS, MATAS</t>
  </si>
  <si>
    <t>MCAULIFFE, JOSH</t>
  </si>
  <si>
    <t>MERFELDAS, RAMUNAS</t>
  </si>
  <si>
    <t>RADZEVICE, RAMINTA</t>
  </si>
  <si>
    <t>SAUKAITYTE, ZIVILE</t>
  </si>
  <si>
    <t>SIMONELIS, TOMAS</t>
  </si>
  <si>
    <t>WHELAN, JANICE</t>
  </si>
  <si>
    <t>STREET TRADER</t>
  </si>
  <si>
    <t>PUPEIKIS, MARIUS</t>
  </si>
  <si>
    <t>RIZNIK, SASA</t>
  </si>
  <si>
    <t>SERBENCO, VASILE</t>
  </si>
  <si>
    <t>WISEMAN, DECLAN</t>
  </si>
  <si>
    <t>SWEENEY, MARK</t>
  </si>
  <si>
    <t>MCGEE, SHARON</t>
  </si>
  <si>
    <t>HAIRDRESSER</t>
  </si>
  <si>
    <t>6 MONTHS SUSPENDED FOR 2 YEARS</t>
  </si>
  <si>
    <t>TAKE-AWAY/FAST FOOD/DELICATESSEN</t>
  </si>
  <si>
    <t>8 MONTHS IMPRISONMENT WITH 4 MONTHS SUSPENDED</t>
  </si>
  <si>
    <t xml:space="preserve">2 MONTHS' IMPRISONMENT  </t>
  </si>
  <si>
    <t>List compiled pursuant to Section 1086A, Taxes Consolidation Act, 1997, in respect of the period beginning on 1 July 2022, and ending on 30 September 2022,</t>
  </si>
  <si>
    <t>KATHLEEN'S, MAIN STREET, BALLYGAR, CO. GALWAY.</t>
  </si>
  <si>
    <t>22, GRANGE ABBEY GROVE, BALDOYLE, DUBLIN 13.</t>
  </si>
  <si>
    <t>CARHUEGARRIFF, CLONAKILTY, CO. CORK .</t>
  </si>
  <si>
    <t>19, KILLAKEE WALK, FIRHOUSE, DUBLIN 24.</t>
  </si>
  <si>
    <t>45, CLEGGAN PARK, BALLYFERMOT, DUBLIN 10.</t>
  </si>
  <si>
    <t>CREIG AN CHÉIRÍN, KILRONAN, ARAN ISLANDS, CO. GALWAY.</t>
  </si>
  <si>
    <t>LURGAN, KILLORAN, BALLINASLOE, CO. GALWAY.</t>
  </si>
  <si>
    <t>24, CORDUFF GARDENS, BLANCHARDSTOWN, DUBLIN 15.</t>
  </si>
  <si>
    <t xml:space="preserve">70, KINGSWOOD CASTLE, TALLAGHT, DUBLIN 24.. </t>
  </si>
  <si>
    <t>38, LISCARNE GARDENS, CLONDALKIN, DUBLIN 22.</t>
  </si>
  <si>
    <t>GRALLACH, CLADDAGHDUFF, CONNEMARA, CO. GALWAY.</t>
  </si>
  <si>
    <t>12, WHEATFIELD ROAD, PORTMARNOCK, CO. DUBLIN .</t>
  </si>
  <si>
    <t>KILDORAN, MOYVORE, MULLINGAR, CO. WESTMEATH.</t>
  </si>
  <si>
    <t>17, HUGHES ROAD NORTH, WALKINSTOWN, DUBLIN 12 .</t>
  </si>
  <si>
    <t>16, GLENCAIRN HEATH, LEOPARDSTOWN, DUBLIN 18.</t>
  </si>
  <si>
    <t>230, ARTHUR GRIFFITH PARK, LUCAN, CO. DUBLIN.</t>
  </si>
  <si>
    <t xml:space="preserve">SHANAGLISH, GORT, CO. GALWAY. </t>
  </si>
  <si>
    <t xml:space="preserve">35, CROFTWOOD CRESCENT, BALLYFERMOT, DUBLIN 10. </t>
  </si>
  <si>
    <t>2, ASHTON GROVE, ASHTON BROC, SWORDS, CO. DUBLIN.</t>
  </si>
  <si>
    <t xml:space="preserve">14, EDENMORE GREEN, RAHENY, DUBLIN 5. </t>
  </si>
  <si>
    <t>7A, FOXFIELD HEIGHTS, RAHENY, DUBLIN 5.</t>
  </si>
  <si>
    <t xml:space="preserve">1, ST. FINIAN'S GROVE, LUCAN, CO. DUBLIN. </t>
  </si>
  <si>
    <t>RUSSET COTTAGE, SKIDOO, BALLYBOUGHAL, CO. DUBLIN.</t>
  </si>
  <si>
    <t>1, BROOKVIEW PARK, TALLAGHT, DUBLIN 24.</t>
  </si>
  <si>
    <t xml:space="preserve">8, BOTANIC PARK, GLASNEVIN, DUBLIN 9. </t>
  </si>
  <si>
    <t>9, ROWLAGH PARK, CLONDALKIN, DUBLIN 22.</t>
  </si>
  <si>
    <t xml:space="preserve">17, MOUNT ANDREW AVENUE, LUCAN, CO. DUBLIN. </t>
  </si>
  <si>
    <t>BARNAGROTTY ROAD, MONEGALL, CO. OFFALY.</t>
  </si>
  <si>
    <t>2, BERRYFIELD COURT, ENNISKERRY, CO. WICKLOW.</t>
  </si>
  <si>
    <t>17, THE FUNCHEON, RIVERVALLEY, MALLOW, CO. CORK.</t>
  </si>
  <si>
    <t>230, DALTON PARK, MULLINGAR, CO. WESTMEATH.</t>
  </si>
  <si>
    <t>WETLANDS, WHITEBRIDGE, CO. KILKENNY.</t>
  </si>
  <si>
    <t>KNOCKARUSH, BOYLE, CO. ROSCOMMON.</t>
  </si>
  <si>
    <t>11, WESTBOURNE, WATERY ROAD, ENNIS, CO. CLARE.</t>
  </si>
  <si>
    <t>ARDAGH, CARRICKMACROSS, CO. MONAGHAN.</t>
  </si>
  <si>
    <t>BALLYBARNEY, NARRAGHMORE, ATHY, CO. KILDARE.</t>
  </si>
  <si>
    <t>CLARAGHATLEA NORTH, MILLSTREET, CO. CORK.</t>
  </si>
  <si>
    <t>1, SPRINGFIELD CRESCENT, DUNDRUM ROAD, TIPPERARY, CO. TIPPERARY.</t>
  </si>
  <si>
    <t>CARHUCORE, OGONNELLOE, SCARIFF, CO. CLARE.</t>
  </si>
  <si>
    <t>LISNANAGH, EDGEWORTHSTOWN, CO. LONGFORD.</t>
  </si>
  <si>
    <t>18, OAK PARK, CONVOY, CO. DONEGAL.</t>
  </si>
  <si>
    <t>MULLANCROSS, LAGHEY, CO. DONEGAL.</t>
  </si>
  <si>
    <t>PASZINSKIEBO 12/6, GOIZZOW, WZKP, POLAND.</t>
  </si>
  <si>
    <t>4, OAKPARK, ENNIS, CO. CLARE.</t>
  </si>
  <si>
    <t>3, THE PARK, RIVERBANK, DROGHEDA, CO. LOUTH.</t>
  </si>
  <si>
    <t>35, DUNLIN STREET, ASTON VILLAGE, DROGHEDA, CO. LOUTH.</t>
  </si>
  <si>
    <t>90,  SILVERHEIGHTS AVENUE, LOTABEG, MAYFIELD, CORK.</t>
  </si>
  <si>
    <t>105, SEABURY LAWNS, MORNINGTON, CO. MEATH.</t>
  </si>
  <si>
    <t>130, KNIGHTSWOOD, DROGHEDA, CO. LOUTH.</t>
  </si>
  <si>
    <t>32, BOYLE MEADOW, SLANE ROAD, DROGHEDA, CO. LOUTH.</t>
  </si>
  <si>
    <t>7 ,CRANN MORE COVE, CLOGHERHEAD, CO. LOUTH.</t>
  </si>
  <si>
    <t>76, LOWER SEAN MCDERMOTT STREET, DUBLIN 1.</t>
  </si>
  <si>
    <t>24, WELWYN ROAD, MARYBOROUGH WOODS, DOUGLAS, CORK.</t>
  </si>
  <si>
    <t>58, PARK DRIVE, KILLARNEY, CO. KERRY.</t>
  </si>
  <si>
    <t>19, CLOGHEEN HOLIDAY VILLAGE, CLONAKILTY, CO. CORK.</t>
  </si>
  <si>
    <t>SHORTSTONE, HACKBALLSCROSS, DUNDALK, CO. LOUTH.</t>
  </si>
  <si>
    <t>STONEY COTTAGE, BIGWOOD, MULLINAVAT, CO. KILKENNY.</t>
  </si>
  <si>
    <t>TRENTABOY, DRUMKEEN, CO. DONEGAL.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</si>
</sst>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2]\ #,##0.00"/>
    <numFmt numFmtId="165" formatCode="#,##0.00_ ;[Red]\-#,##0.00\ "/>
    <numFmt numFmtId="166" formatCode="&quot;€&quot;#,##0.00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&quot;€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sz val="11"/>
      <name val="Calibri"/>
      <family val="2"/>
    </font>
    <font>
      <u val="single"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" fontId="5" fillId="0" borderId="0" xfId="0" applyNumberFormat="1" applyFont="1" applyFill="1" applyAlignment="1">
      <alignment horizontal="center" vertical="top" wrapText="1"/>
    </xf>
    <xf numFmtId="0" fontId="4" fillId="0" borderId="0" xfId="57" applyFont="1" applyFill="1" applyBorder="1" applyAlignment="1">
      <alignment vertical="top" wrapText="1"/>
      <protection/>
    </xf>
    <xf numFmtId="4" fontId="4" fillId="0" borderId="0" xfId="57" applyNumberFormat="1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top" wrapText="1"/>
    </xf>
    <xf numFmtId="166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Fill="1" applyAlignment="1">
      <alignment vertical="top" wrapText="1"/>
    </xf>
    <xf numFmtId="0" fontId="4" fillId="0" borderId="0" xfId="57" applyFont="1" applyAlignment="1">
      <alignment horizontal="left" vertical="top" wrapText="1"/>
      <protection/>
    </xf>
    <xf numFmtId="4" fontId="4" fillId="0" borderId="0" xfId="57" applyNumberFormat="1" applyFont="1" applyAlignment="1">
      <alignment horizontal="left" vertical="top" wrapText="1"/>
      <protection/>
    </xf>
    <xf numFmtId="173" fontId="5" fillId="0" borderId="0" xfId="0" applyNumberFormat="1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4" fontId="5" fillId="0" borderId="0" xfId="0" applyNumberFormat="1" applyFont="1" applyFill="1" applyAlignment="1">
      <alignment vertical="top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right" vertical="top" wrapText="1"/>
    </xf>
    <xf numFmtId="166" fontId="5" fillId="0" borderId="0" xfId="0" applyNumberFormat="1" applyFont="1" applyFill="1" applyAlignment="1">
      <alignment horizontal="right" vertical="top" wrapText="1"/>
    </xf>
    <xf numFmtId="4" fontId="26" fillId="0" borderId="0" xfId="0" applyNumberFormat="1" applyFont="1" applyAlignment="1">
      <alignment horizontal="center" vertical="top"/>
    </xf>
    <xf numFmtId="0" fontId="28" fillId="0" borderId="0" xfId="0" applyFont="1" applyAlignment="1">
      <alignment vertical="top"/>
    </xf>
    <xf numFmtId="4" fontId="26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4" fillId="0" borderId="0" xfId="57" applyFont="1" applyFill="1" applyBorder="1" applyAlignment="1">
      <alignment horizontal="left" vertical="top" wrapText="1"/>
      <protection/>
    </xf>
    <xf numFmtId="8" fontId="5" fillId="0" borderId="0" xfId="0" applyNumberFormat="1" applyFont="1" applyAlignment="1">
      <alignment vertical="top" wrapText="1"/>
    </xf>
    <xf numFmtId="12" fontId="5" fillId="0" borderId="0" xfId="0" applyNumberFormat="1" applyFont="1" applyAlignment="1">
      <alignment vertical="top" wrapText="1"/>
    </xf>
    <xf numFmtId="0" fontId="28" fillId="0" borderId="0" xfId="0" applyFont="1" applyAlignment="1">
      <alignment horizontal="center" vertical="top"/>
    </xf>
    <xf numFmtId="172" fontId="26" fillId="0" borderId="0" xfId="42" applyNumberFormat="1" applyFont="1" applyFill="1" applyBorder="1" applyAlignment="1">
      <alignment horizontal="center" vertical="top"/>
    </xf>
    <xf numFmtId="4" fontId="26" fillId="0" borderId="0" xfId="42" applyNumberFormat="1" applyFont="1" applyFill="1" applyBorder="1" applyAlignment="1">
      <alignment horizontal="center" vertical="top"/>
    </xf>
    <xf numFmtId="2" fontId="26" fillId="0" borderId="0" xfId="0" applyNumberFormat="1" applyFont="1" applyAlignment="1">
      <alignment horizontal="center" vertical="top"/>
    </xf>
    <xf numFmtId="172" fontId="26" fillId="0" borderId="0" xfId="42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center" wrapText="1"/>
    </xf>
    <xf numFmtId="1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vertical="top" wrapText="1"/>
    </xf>
    <xf numFmtId="166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vertical="top" wrapText="1"/>
    </xf>
    <xf numFmtId="172" fontId="5" fillId="0" borderId="0" xfId="0" applyNumberFormat="1" applyFont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3" xfId="6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6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="140" zoomScaleNormal="140" zoomScalePageLayoutView="0" workbookViewId="0" topLeftCell="A13">
      <selection activeCell="A1" sqref="A1:F92"/>
    </sheetView>
  </sheetViews>
  <sheetFormatPr defaultColWidth="9.140625" defaultRowHeight="15"/>
  <cols>
    <col min="1" max="1" width="22.00390625" style="9" customWidth="1"/>
    <col min="2" max="2" width="55.7109375" style="9" bestFit="1" customWidth="1"/>
    <col min="3" max="3" width="30.421875" style="9" customWidth="1"/>
    <col min="4" max="4" width="15.28125" style="10" customWidth="1"/>
    <col min="5" max="5" width="36.8515625" style="7" customWidth="1"/>
    <col min="6" max="6" width="17.28125" style="6" customWidth="1"/>
    <col min="7" max="7" width="10.7109375" style="9" customWidth="1"/>
    <col min="8" max="8" width="12.7109375" style="52" hidden="1" customWidth="1"/>
    <col min="9" max="9" width="9.140625" style="53" hidden="1" customWidth="1"/>
    <col min="10" max="10" width="9.140625" style="23" customWidth="1"/>
    <col min="11" max="16384" width="9.140625" style="9" customWidth="1"/>
  </cols>
  <sheetData>
    <row r="1" spans="1:10" s="13" customFormat="1" ht="19.5" customHeight="1">
      <c r="A1" s="67" t="s">
        <v>0</v>
      </c>
      <c r="B1" s="67"/>
      <c r="C1" s="67"/>
      <c r="D1" s="67"/>
      <c r="E1" s="67"/>
      <c r="F1" s="67"/>
      <c r="H1" s="50"/>
      <c r="I1" s="51"/>
      <c r="J1" s="34"/>
    </row>
    <row r="2" spans="1:10" s="13" customFormat="1" ht="14.25" customHeight="1">
      <c r="A2" s="68" t="s">
        <v>122</v>
      </c>
      <c r="B2" s="68"/>
      <c r="C2" s="68"/>
      <c r="D2" s="68"/>
      <c r="E2" s="68"/>
      <c r="F2" s="68"/>
      <c r="H2" s="50"/>
      <c r="I2" s="51"/>
      <c r="J2" s="34"/>
    </row>
    <row r="3" spans="1:10" s="13" customFormat="1" ht="14.25" customHeight="1">
      <c r="A3" s="68" t="s">
        <v>12</v>
      </c>
      <c r="B3" s="68"/>
      <c r="C3" s="68"/>
      <c r="D3" s="68"/>
      <c r="E3" s="68"/>
      <c r="F3" s="68"/>
      <c r="H3" s="50"/>
      <c r="I3" s="51"/>
      <c r="J3" s="34"/>
    </row>
    <row r="4" spans="1:10" s="13" customFormat="1" ht="14.25" customHeight="1">
      <c r="A4" s="14"/>
      <c r="B4" s="14"/>
      <c r="C4" s="14"/>
      <c r="D4" s="10" t="s">
        <v>13</v>
      </c>
      <c r="E4" s="7"/>
      <c r="F4" s="6" t="s">
        <v>14</v>
      </c>
      <c r="H4" s="50"/>
      <c r="I4" s="51"/>
      <c r="J4" s="34"/>
    </row>
    <row r="5" spans="1:10" s="13" customFormat="1" ht="14.25" customHeight="1">
      <c r="A5" s="68" t="s">
        <v>17</v>
      </c>
      <c r="B5" s="68"/>
      <c r="C5" s="68"/>
      <c r="D5" s="68"/>
      <c r="E5" s="68"/>
      <c r="F5" s="68"/>
      <c r="H5" s="50"/>
      <c r="I5" s="51"/>
      <c r="J5" s="34"/>
    </row>
    <row r="6" spans="1:10" s="13" customFormat="1" ht="14.25" customHeight="1">
      <c r="A6" s="68" t="s">
        <v>25</v>
      </c>
      <c r="B6" s="68"/>
      <c r="C6" s="68"/>
      <c r="D6" s="68"/>
      <c r="E6" s="68"/>
      <c r="F6" s="68"/>
      <c r="H6" s="50"/>
      <c r="I6" s="51"/>
      <c r="J6" s="34"/>
    </row>
    <row r="7" spans="1:10" s="13" customFormat="1" ht="14.25" customHeight="1">
      <c r="A7" s="14" t="s">
        <v>1</v>
      </c>
      <c r="B7" s="14"/>
      <c r="C7" s="14"/>
      <c r="D7" s="10"/>
      <c r="E7" s="7"/>
      <c r="F7" s="6"/>
      <c r="H7" s="50"/>
      <c r="I7" s="51"/>
      <c r="J7" s="34"/>
    </row>
    <row r="8" spans="2:10" s="13" customFormat="1" ht="14.25" customHeight="1">
      <c r="B8" s="72" t="s">
        <v>71</v>
      </c>
      <c r="C8" s="72"/>
      <c r="D8" s="36">
        <f>I93</f>
        <v>61</v>
      </c>
      <c r="E8" s="7"/>
      <c r="F8" s="6"/>
      <c r="H8" s="50"/>
      <c r="I8" s="51"/>
      <c r="J8" s="34"/>
    </row>
    <row r="9" spans="1:10" s="13" customFormat="1" ht="6" customHeight="1">
      <c r="A9" s="14"/>
      <c r="B9" s="14"/>
      <c r="C9" s="14"/>
      <c r="D9" s="10"/>
      <c r="E9" s="7"/>
      <c r="F9" s="6"/>
      <c r="H9" s="50"/>
      <c r="I9" s="51"/>
      <c r="J9" s="34"/>
    </row>
    <row r="10" spans="1:10" s="15" customFormat="1" ht="15" customHeight="1">
      <c r="A10" s="13"/>
      <c r="B10" s="73" t="s">
        <v>72</v>
      </c>
      <c r="C10" s="72"/>
      <c r="D10" s="37">
        <f>H93</f>
        <v>168000</v>
      </c>
      <c r="E10" s="7"/>
      <c r="F10" s="17"/>
      <c r="H10" s="50"/>
      <c r="I10" s="51"/>
      <c r="J10" s="35"/>
    </row>
    <row r="11" ht="15" customHeight="1"/>
    <row r="12" spans="1:10" ht="27.75" customHeight="1">
      <c r="A12" s="74" t="s">
        <v>2</v>
      </c>
      <c r="B12" s="74"/>
      <c r="C12" s="74"/>
      <c r="D12" s="74"/>
      <c r="E12" s="74"/>
      <c r="F12" s="74"/>
      <c r="G12" s="6"/>
      <c r="I12" s="54"/>
      <c r="J12" s="29"/>
    </row>
    <row r="13" spans="1:10" ht="27.75" customHeight="1">
      <c r="A13" s="11" t="s">
        <v>3</v>
      </c>
      <c r="B13" s="11" t="s">
        <v>4</v>
      </c>
      <c r="C13" s="11" t="s">
        <v>5</v>
      </c>
      <c r="D13" s="12" t="s">
        <v>6</v>
      </c>
      <c r="E13" s="11" t="s">
        <v>7</v>
      </c>
      <c r="F13" s="42" t="s">
        <v>8</v>
      </c>
      <c r="H13" s="55"/>
      <c r="I13" s="54"/>
      <c r="J13" s="29"/>
    </row>
    <row r="14" spans="1:10" ht="27.75" customHeight="1">
      <c r="A14" s="19" t="s">
        <v>26</v>
      </c>
      <c r="B14" s="19" t="s">
        <v>123</v>
      </c>
      <c r="C14" s="19" t="s">
        <v>27</v>
      </c>
      <c r="D14" s="20">
        <v>1250</v>
      </c>
      <c r="E14" s="43"/>
      <c r="F14" s="21">
        <v>1</v>
      </c>
      <c r="H14" s="55">
        <f>D14</f>
        <v>1250</v>
      </c>
      <c r="I14" s="54">
        <v>1</v>
      </c>
      <c r="J14" s="29"/>
    </row>
    <row r="15" spans="1:10" ht="27.75" customHeight="1">
      <c r="A15" s="19" t="s">
        <v>28</v>
      </c>
      <c r="B15" s="19" t="s">
        <v>124</v>
      </c>
      <c r="C15" s="19" t="s">
        <v>29</v>
      </c>
      <c r="D15" s="20">
        <v>1250</v>
      </c>
      <c r="E15" s="43"/>
      <c r="F15" s="21">
        <v>1</v>
      </c>
      <c r="H15" s="55">
        <f aca="true" t="shared" si="0" ref="H15:H78">D15</f>
        <v>1250</v>
      </c>
      <c r="I15" s="54">
        <v>1</v>
      </c>
      <c r="J15" s="29"/>
    </row>
    <row r="16" spans="1:10" ht="27.75" customHeight="1">
      <c r="A16" s="19" t="s">
        <v>30</v>
      </c>
      <c r="B16" s="19" t="s">
        <v>130</v>
      </c>
      <c r="C16" s="19" t="s">
        <v>31</v>
      </c>
      <c r="D16" s="20">
        <v>2000</v>
      </c>
      <c r="E16" s="43"/>
      <c r="F16" s="21">
        <v>1</v>
      </c>
      <c r="H16" s="55">
        <f t="shared" si="0"/>
        <v>2000</v>
      </c>
      <c r="I16" s="54">
        <v>1</v>
      </c>
      <c r="J16" s="29"/>
    </row>
    <row r="17" spans="1:10" ht="27.75" customHeight="1">
      <c r="A17" s="19" t="s">
        <v>32</v>
      </c>
      <c r="B17" s="19" t="s">
        <v>125</v>
      </c>
      <c r="C17" s="19" t="s">
        <v>33</v>
      </c>
      <c r="D17" s="20">
        <v>1250</v>
      </c>
      <c r="E17" s="43"/>
      <c r="F17" s="21">
        <v>1</v>
      </c>
      <c r="H17" s="55">
        <f t="shared" si="0"/>
        <v>1250</v>
      </c>
      <c r="I17" s="54">
        <v>1</v>
      </c>
      <c r="J17" s="29"/>
    </row>
    <row r="18" spans="1:10" ht="27.75" customHeight="1">
      <c r="A18" s="19" t="s">
        <v>34</v>
      </c>
      <c r="B18" s="19" t="s">
        <v>126</v>
      </c>
      <c r="C18" s="19" t="s">
        <v>35</v>
      </c>
      <c r="D18" s="20">
        <v>2500</v>
      </c>
      <c r="E18" s="43"/>
      <c r="F18" s="21">
        <v>2</v>
      </c>
      <c r="H18" s="55">
        <f t="shared" si="0"/>
        <v>2500</v>
      </c>
      <c r="I18" s="54">
        <v>1</v>
      </c>
      <c r="J18" s="29"/>
    </row>
    <row r="19" spans="1:10" ht="27.75" customHeight="1">
      <c r="A19" s="19" t="s">
        <v>36</v>
      </c>
      <c r="B19" s="19" t="s">
        <v>127</v>
      </c>
      <c r="C19" s="19" t="s">
        <v>37</v>
      </c>
      <c r="D19" s="20">
        <v>4000</v>
      </c>
      <c r="E19" s="43"/>
      <c r="F19" s="21">
        <v>2</v>
      </c>
      <c r="H19" s="55">
        <f t="shared" si="0"/>
        <v>4000</v>
      </c>
      <c r="I19" s="54">
        <v>1</v>
      </c>
      <c r="J19" s="29"/>
    </row>
    <row r="20" spans="1:10" ht="27.75" customHeight="1">
      <c r="A20" s="19" t="s">
        <v>38</v>
      </c>
      <c r="B20" s="19" t="s">
        <v>128</v>
      </c>
      <c r="C20" s="19" t="s">
        <v>39</v>
      </c>
      <c r="D20" s="20">
        <v>5000</v>
      </c>
      <c r="E20" s="43"/>
      <c r="F20" s="21">
        <v>4</v>
      </c>
      <c r="H20" s="55">
        <f t="shared" si="0"/>
        <v>5000</v>
      </c>
      <c r="I20" s="54">
        <v>1</v>
      </c>
      <c r="J20" s="29"/>
    </row>
    <row r="21" spans="1:10" ht="27.75" customHeight="1">
      <c r="A21" s="19" t="s">
        <v>73</v>
      </c>
      <c r="B21" s="19" t="s">
        <v>129</v>
      </c>
      <c r="C21" s="19" t="s">
        <v>74</v>
      </c>
      <c r="D21" s="59">
        <v>7000</v>
      </c>
      <c r="E21" s="44"/>
      <c r="F21" s="21">
        <v>1</v>
      </c>
      <c r="H21" s="55">
        <f t="shared" si="0"/>
        <v>7000</v>
      </c>
      <c r="I21" s="54">
        <v>1</v>
      </c>
      <c r="J21" s="29"/>
    </row>
    <row r="22" spans="1:10" ht="27.75" customHeight="1">
      <c r="A22" s="19" t="s">
        <v>40</v>
      </c>
      <c r="B22" s="19" t="s">
        <v>131</v>
      </c>
      <c r="C22" s="19" t="s">
        <v>41</v>
      </c>
      <c r="D22" s="20">
        <v>2500</v>
      </c>
      <c r="E22" s="43"/>
      <c r="F22" s="21">
        <v>2</v>
      </c>
      <c r="H22" s="55">
        <f t="shared" si="0"/>
        <v>2500</v>
      </c>
      <c r="I22" s="54">
        <v>1</v>
      </c>
      <c r="J22" s="29"/>
    </row>
    <row r="23" spans="1:10" ht="27.75" customHeight="1">
      <c r="A23" s="19" t="s">
        <v>42</v>
      </c>
      <c r="B23" s="19" t="s">
        <v>132</v>
      </c>
      <c r="C23" s="19" t="s">
        <v>43</v>
      </c>
      <c r="D23" s="20">
        <v>3750</v>
      </c>
      <c r="E23" s="43"/>
      <c r="F23" s="21">
        <v>3</v>
      </c>
      <c r="H23" s="55">
        <f t="shared" si="0"/>
        <v>3750</v>
      </c>
      <c r="I23" s="54">
        <v>1</v>
      </c>
      <c r="J23" s="29"/>
    </row>
    <row r="24" spans="1:10" ht="27.75" customHeight="1">
      <c r="A24" s="19" t="s">
        <v>44</v>
      </c>
      <c r="B24" s="19" t="s">
        <v>133</v>
      </c>
      <c r="C24" s="19" t="s">
        <v>45</v>
      </c>
      <c r="D24" s="10">
        <v>1250</v>
      </c>
      <c r="E24" s="43"/>
      <c r="F24" s="21">
        <v>1</v>
      </c>
      <c r="H24" s="55">
        <f t="shared" si="0"/>
        <v>1250</v>
      </c>
      <c r="I24" s="54">
        <v>1</v>
      </c>
      <c r="J24" s="29"/>
    </row>
    <row r="25" spans="1:10" ht="27.75" customHeight="1">
      <c r="A25" s="19" t="s">
        <v>46</v>
      </c>
      <c r="B25" s="19" t="s">
        <v>134</v>
      </c>
      <c r="C25" s="19" t="s">
        <v>24</v>
      </c>
      <c r="D25" s="20">
        <v>1250</v>
      </c>
      <c r="E25" s="43"/>
      <c r="F25" s="21">
        <v>1</v>
      </c>
      <c r="H25" s="55">
        <f t="shared" si="0"/>
        <v>1250</v>
      </c>
      <c r="I25" s="54">
        <v>1</v>
      </c>
      <c r="J25" s="29"/>
    </row>
    <row r="26" spans="1:10" ht="27.75" customHeight="1">
      <c r="A26" s="19" t="s">
        <v>47</v>
      </c>
      <c r="B26" s="19" t="s">
        <v>135</v>
      </c>
      <c r="C26" s="19" t="s">
        <v>48</v>
      </c>
      <c r="D26" s="20">
        <v>3000</v>
      </c>
      <c r="E26" s="43"/>
      <c r="F26" s="21">
        <v>2</v>
      </c>
      <c r="G26" s="6"/>
      <c r="H26" s="55">
        <f t="shared" si="0"/>
        <v>3000</v>
      </c>
      <c r="I26" s="54">
        <v>1</v>
      </c>
      <c r="J26" s="29"/>
    </row>
    <row r="27" spans="1:10" ht="27.75" customHeight="1">
      <c r="A27" s="19" t="s">
        <v>49</v>
      </c>
      <c r="B27" s="19" t="s">
        <v>136</v>
      </c>
      <c r="C27" s="19" t="s">
        <v>50</v>
      </c>
      <c r="D27" s="20">
        <v>3750</v>
      </c>
      <c r="E27" s="43"/>
      <c r="F27" s="21">
        <v>3</v>
      </c>
      <c r="G27" s="6"/>
      <c r="H27" s="55">
        <f t="shared" si="0"/>
        <v>3750</v>
      </c>
      <c r="I27" s="54">
        <v>1</v>
      </c>
      <c r="J27" s="29"/>
    </row>
    <row r="28" spans="1:10" ht="27.75" customHeight="1">
      <c r="A28" s="19" t="s">
        <v>51</v>
      </c>
      <c r="B28" s="19" t="s">
        <v>137</v>
      </c>
      <c r="C28" s="19" t="s">
        <v>21</v>
      </c>
      <c r="D28" s="20">
        <v>1250</v>
      </c>
      <c r="E28" s="43"/>
      <c r="F28" s="21">
        <v>1</v>
      </c>
      <c r="G28" s="6"/>
      <c r="H28" s="55">
        <f t="shared" si="0"/>
        <v>1250</v>
      </c>
      <c r="I28" s="54">
        <v>1</v>
      </c>
      <c r="J28" s="29"/>
    </row>
    <row r="29" spans="1:10" ht="27.75" customHeight="1">
      <c r="A29" s="19" t="s">
        <v>52</v>
      </c>
      <c r="B29" s="19" t="s">
        <v>138</v>
      </c>
      <c r="C29" s="19" t="s">
        <v>53</v>
      </c>
      <c r="D29" s="20">
        <v>10000</v>
      </c>
      <c r="E29" s="43"/>
      <c r="F29" s="21">
        <v>5</v>
      </c>
      <c r="G29" s="6"/>
      <c r="H29" s="55">
        <f t="shared" si="0"/>
        <v>10000</v>
      </c>
      <c r="I29" s="54">
        <v>1</v>
      </c>
      <c r="J29" s="29"/>
    </row>
    <row r="30" spans="1:10" ht="27.75" customHeight="1">
      <c r="A30" s="19" t="s">
        <v>54</v>
      </c>
      <c r="B30" s="19" t="s">
        <v>139</v>
      </c>
      <c r="C30" s="19" t="s">
        <v>55</v>
      </c>
      <c r="D30" s="20">
        <v>1250</v>
      </c>
      <c r="E30" s="43"/>
      <c r="F30" s="21">
        <v>1</v>
      </c>
      <c r="G30" s="6"/>
      <c r="H30" s="55">
        <f t="shared" si="0"/>
        <v>1250</v>
      </c>
      <c r="I30" s="54">
        <v>1</v>
      </c>
      <c r="J30" s="29"/>
    </row>
    <row r="31" spans="1:10" ht="27.75" customHeight="1">
      <c r="A31" s="19" t="s">
        <v>56</v>
      </c>
      <c r="B31" s="19" t="s">
        <v>140</v>
      </c>
      <c r="C31" s="19" t="s">
        <v>41</v>
      </c>
      <c r="D31" s="20">
        <v>1250</v>
      </c>
      <c r="E31" s="43"/>
      <c r="F31" s="21">
        <v>1</v>
      </c>
      <c r="G31" s="6"/>
      <c r="H31" s="55">
        <f t="shared" si="0"/>
        <v>1250</v>
      </c>
      <c r="I31" s="54">
        <v>1</v>
      </c>
      <c r="J31" s="29"/>
    </row>
    <row r="32" spans="1:10" ht="27.75" customHeight="1">
      <c r="A32" s="19" t="s">
        <v>57</v>
      </c>
      <c r="B32" s="19" t="s">
        <v>141</v>
      </c>
      <c r="C32" s="19" t="s">
        <v>21</v>
      </c>
      <c r="D32" s="20">
        <v>1250</v>
      </c>
      <c r="E32" s="43"/>
      <c r="F32" s="21">
        <v>1</v>
      </c>
      <c r="G32" s="6"/>
      <c r="H32" s="55">
        <f t="shared" si="0"/>
        <v>1250</v>
      </c>
      <c r="I32" s="54">
        <v>1</v>
      </c>
      <c r="J32" s="29"/>
    </row>
    <row r="33" spans="1:10" ht="27.75" customHeight="1">
      <c r="A33" s="19" t="s">
        <v>58</v>
      </c>
      <c r="B33" s="19" t="s">
        <v>142</v>
      </c>
      <c r="C33" s="19" t="s">
        <v>21</v>
      </c>
      <c r="D33" s="20">
        <v>2500</v>
      </c>
      <c r="E33" s="43"/>
      <c r="F33" s="21">
        <v>2</v>
      </c>
      <c r="G33" s="6"/>
      <c r="H33" s="55">
        <f t="shared" si="0"/>
        <v>2500</v>
      </c>
      <c r="I33" s="54">
        <v>1</v>
      </c>
      <c r="J33" s="29"/>
    </row>
    <row r="34" spans="1:10" ht="27.75" customHeight="1">
      <c r="A34" s="19" t="s">
        <v>59</v>
      </c>
      <c r="B34" s="19" t="s">
        <v>143</v>
      </c>
      <c r="C34" s="19" t="s">
        <v>24</v>
      </c>
      <c r="D34" s="20">
        <v>1250</v>
      </c>
      <c r="E34" s="43"/>
      <c r="F34" s="21">
        <v>1</v>
      </c>
      <c r="G34" s="6"/>
      <c r="H34" s="55">
        <f t="shared" si="0"/>
        <v>1250</v>
      </c>
      <c r="I34" s="54">
        <v>1</v>
      </c>
      <c r="J34" s="29"/>
    </row>
    <row r="35" spans="1:10" ht="27.75" customHeight="1">
      <c r="A35" s="19" t="s">
        <v>60</v>
      </c>
      <c r="B35" s="19" t="s">
        <v>144</v>
      </c>
      <c r="C35" s="19" t="s">
        <v>119</v>
      </c>
      <c r="D35" s="20">
        <v>3750</v>
      </c>
      <c r="E35" s="43"/>
      <c r="F35" s="21">
        <v>3</v>
      </c>
      <c r="G35" s="6"/>
      <c r="H35" s="55">
        <f t="shared" si="0"/>
        <v>3750</v>
      </c>
      <c r="I35" s="54">
        <v>1</v>
      </c>
      <c r="J35" s="29"/>
    </row>
    <row r="36" spans="1:10" ht="27.75" customHeight="1">
      <c r="A36" s="19" t="s">
        <v>61</v>
      </c>
      <c r="B36" s="19" t="s">
        <v>145</v>
      </c>
      <c r="C36" s="19" t="s">
        <v>62</v>
      </c>
      <c r="D36" s="20">
        <v>8000</v>
      </c>
      <c r="E36" s="43"/>
      <c r="F36" s="21">
        <v>4</v>
      </c>
      <c r="G36" s="6"/>
      <c r="H36" s="55">
        <f t="shared" si="0"/>
        <v>8000</v>
      </c>
      <c r="I36" s="54">
        <v>1</v>
      </c>
      <c r="J36" s="29"/>
    </row>
    <row r="37" spans="1:10" ht="27.75" customHeight="1">
      <c r="A37" s="19" t="s">
        <v>63</v>
      </c>
      <c r="B37" s="19" t="s">
        <v>146</v>
      </c>
      <c r="C37" s="19" t="s">
        <v>64</v>
      </c>
      <c r="D37" s="20">
        <v>1250</v>
      </c>
      <c r="E37" s="43"/>
      <c r="F37" s="21">
        <v>1</v>
      </c>
      <c r="G37" s="6"/>
      <c r="H37" s="55">
        <f t="shared" si="0"/>
        <v>1250</v>
      </c>
      <c r="I37" s="54">
        <v>1</v>
      </c>
      <c r="J37" s="29"/>
    </row>
    <row r="38" spans="1:10" ht="27.75" customHeight="1">
      <c r="A38" s="19" t="s">
        <v>65</v>
      </c>
      <c r="B38" s="19" t="s">
        <v>147</v>
      </c>
      <c r="C38" s="19" t="s">
        <v>66</v>
      </c>
      <c r="D38" s="20">
        <v>2500</v>
      </c>
      <c r="E38" s="43"/>
      <c r="F38" s="21">
        <v>2</v>
      </c>
      <c r="G38" s="6"/>
      <c r="H38" s="55">
        <f t="shared" si="0"/>
        <v>2500</v>
      </c>
      <c r="I38" s="54">
        <v>1</v>
      </c>
      <c r="J38" s="29"/>
    </row>
    <row r="39" spans="1:10" ht="27.75" customHeight="1">
      <c r="A39" s="19" t="s">
        <v>67</v>
      </c>
      <c r="B39" s="19" t="s">
        <v>148</v>
      </c>
      <c r="C39" s="19" t="s">
        <v>68</v>
      </c>
      <c r="D39" s="20">
        <v>1250</v>
      </c>
      <c r="E39" s="43"/>
      <c r="F39" s="21">
        <v>1</v>
      </c>
      <c r="G39" s="6"/>
      <c r="H39" s="55">
        <f t="shared" si="0"/>
        <v>1250</v>
      </c>
      <c r="I39" s="54">
        <v>1</v>
      </c>
      <c r="J39" s="29"/>
    </row>
    <row r="40" spans="1:10" ht="27.75" customHeight="1">
      <c r="A40" s="19" t="s">
        <v>69</v>
      </c>
      <c r="B40" s="19" t="s">
        <v>149</v>
      </c>
      <c r="C40" s="19" t="s">
        <v>70</v>
      </c>
      <c r="D40" s="20">
        <v>5000</v>
      </c>
      <c r="E40" s="43"/>
      <c r="F40" s="21">
        <v>4</v>
      </c>
      <c r="G40" s="6"/>
      <c r="H40" s="55">
        <f t="shared" si="0"/>
        <v>5000</v>
      </c>
      <c r="I40" s="54">
        <v>1</v>
      </c>
      <c r="J40" s="29"/>
    </row>
    <row r="41" spans="1:10" ht="27.75" customHeight="1">
      <c r="A41" s="74" t="s">
        <v>75</v>
      </c>
      <c r="B41" s="74"/>
      <c r="C41" s="74"/>
      <c r="D41" s="74"/>
      <c r="E41" s="74"/>
      <c r="F41" s="74"/>
      <c r="G41" s="6"/>
      <c r="H41" s="55"/>
      <c r="I41" s="54"/>
      <c r="J41" s="29"/>
    </row>
    <row r="42" spans="1:10" ht="27.75" customHeight="1">
      <c r="A42" s="11" t="s">
        <v>3</v>
      </c>
      <c r="B42" s="11" t="s">
        <v>4</v>
      </c>
      <c r="C42" s="11" t="s">
        <v>5</v>
      </c>
      <c r="D42" s="12" t="s">
        <v>6</v>
      </c>
      <c r="E42" s="11" t="s">
        <v>7</v>
      </c>
      <c r="F42" s="42" t="s">
        <v>8</v>
      </c>
      <c r="H42" s="55"/>
      <c r="I42" s="54"/>
      <c r="J42" s="29"/>
    </row>
    <row r="43" spans="1:10" ht="27.75" customHeight="1">
      <c r="A43" s="19" t="s">
        <v>73</v>
      </c>
      <c r="B43" s="19" t="s">
        <v>129</v>
      </c>
      <c r="C43" s="19" t="s">
        <v>74</v>
      </c>
      <c r="D43" s="59">
        <v>7000</v>
      </c>
      <c r="E43" s="44"/>
      <c r="F43" s="21">
        <v>1</v>
      </c>
      <c r="G43" s="6"/>
      <c r="H43" s="55">
        <f t="shared" si="0"/>
        <v>7000</v>
      </c>
      <c r="I43" s="54">
        <v>1</v>
      </c>
      <c r="J43" s="29"/>
    </row>
    <row r="44" spans="1:10" s="19" customFormat="1" ht="29.25" customHeight="1">
      <c r="A44" s="78" t="s">
        <v>20</v>
      </c>
      <c r="B44" s="79"/>
      <c r="C44" s="79"/>
      <c r="D44" s="79"/>
      <c r="E44" s="79"/>
      <c r="F44" s="80"/>
      <c r="H44" s="55"/>
      <c r="I44" s="54"/>
      <c r="J44" s="29"/>
    </row>
    <row r="45" spans="1:10" s="22" customFormat="1" ht="27.75" customHeight="1">
      <c r="A45" s="24" t="s">
        <v>3</v>
      </c>
      <c r="B45" s="24" t="s">
        <v>4</v>
      </c>
      <c r="C45" s="24" t="s">
        <v>5</v>
      </c>
      <c r="D45" s="25" t="s">
        <v>6</v>
      </c>
      <c r="E45" s="24" t="s">
        <v>7</v>
      </c>
      <c r="F45" s="24" t="s">
        <v>8</v>
      </c>
      <c r="H45" s="55"/>
      <c r="I45" s="54"/>
      <c r="J45" s="29"/>
    </row>
    <row r="46" spans="1:10" ht="27.75" customHeight="1">
      <c r="A46" s="19" t="s">
        <v>73</v>
      </c>
      <c r="B46" s="19" t="s">
        <v>129</v>
      </c>
      <c r="C46" s="19" t="s">
        <v>74</v>
      </c>
      <c r="D46" s="59">
        <v>7000</v>
      </c>
      <c r="E46" s="44"/>
      <c r="F46" s="21">
        <v>1</v>
      </c>
      <c r="H46" s="55">
        <f t="shared" si="0"/>
        <v>7000</v>
      </c>
      <c r="I46" s="54">
        <v>1</v>
      </c>
      <c r="J46" s="29"/>
    </row>
    <row r="47" spans="1:10" ht="27.75" customHeight="1">
      <c r="A47" s="75" t="s">
        <v>11</v>
      </c>
      <c r="B47" s="76"/>
      <c r="C47" s="76"/>
      <c r="D47" s="76"/>
      <c r="E47" s="76"/>
      <c r="F47" s="77"/>
      <c r="G47" s="6"/>
      <c r="H47" s="55"/>
      <c r="I47" s="54"/>
      <c r="J47" s="29"/>
    </row>
    <row r="48" spans="1:10" ht="27.75" customHeight="1">
      <c r="A48" s="4" t="s">
        <v>3</v>
      </c>
      <c r="B48" s="4" t="s">
        <v>4</v>
      </c>
      <c r="C48" s="4" t="s">
        <v>5</v>
      </c>
      <c r="D48" s="8" t="s">
        <v>6</v>
      </c>
      <c r="E48" s="1" t="s">
        <v>10</v>
      </c>
      <c r="F48" s="1" t="s">
        <v>9</v>
      </c>
      <c r="G48" s="6"/>
      <c r="H48" s="55"/>
      <c r="I48" s="54"/>
      <c r="J48" s="29"/>
    </row>
    <row r="49" spans="1:10" s="19" customFormat="1" ht="27.75" customHeight="1">
      <c r="A49" s="32" t="s">
        <v>76</v>
      </c>
      <c r="B49" s="32" t="s">
        <v>150</v>
      </c>
      <c r="C49" s="32" t="s">
        <v>77</v>
      </c>
      <c r="D49" s="40">
        <v>2500</v>
      </c>
      <c r="E49" s="32"/>
      <c r="F49" s="28">
        <v>1</v>
      </c>
      <c r="H49" s="55">
        <f t="shared" si="0"/>
        <v>2500</v>
      </c>
      <c r="I49" s="54">
        <v>1</v>
      </c>
      <c r="J49" s="29"/>
    </row>
    <row r="50" spans="1:10" s="19" customFormat="1" ht="27.75" customHeight="1">
      <c r="A50" s="32" t="s">
        <v>78</v>
      </c>
      <c r="B50" s="32" t="s">
        <v>151</v>
      </c>
      <c r="C50" s="32" t="s">
        <v>41</v>
      </c>
      <c r="D50" s="40">
        <v>2500</v>
      </c>
      <c r="E50" s="32"/>
      <c r="F50" s="28">
        <v>1</v>
      </c>
      <c r="H50" s="55">
        <f t="shared" si="0"/>
        <v>2500</v>
      </c>
      <c r="I50" s="54">
        <v>1</v>
      </c>
      <c r="J50" s="29"/>
    </row>
    <row r="51" spans="1:10" s="19" customFormat="1" ht="27.75" customHeight="1">
      <c r="A51" s="32" t="s">
        <v>79</v>
      </c>
      <c r="B51" s="32" t="s">
        <v>152</v>
      </c>
      <c r="C51" s="32" t="s">
        <v>80</v>
      </c>
      <c r="D51" s="40">
        <v>4000</v>
      </c>
      <c r="E51" s="32"/>
      <c r="F51" s="28">
        <v>1</v>
      </c>
      <c r="H51" s="55">
        <f t="shared" si="0"/>
        <v>4000</v>
      </c>
      <c r="I51" s="54">
        <v>1</v>
      </c>
      <c r="J51" s="29"/>
    </row>
    <row r="52" spans="1:10" s="19" customFormat="1" ht="27.75" customHeight="1">
      <c r="A52" s="31" t="s">
        <v>81</v>
      </c>
      <c r="B52" s="31" t="s">
        <v>153</v>
      </c>
      <c r="C52" s="31" t="s">
        <v>33</v>
      </c>
      <c r="D52" s="38">
        <v>2500</v>
      </c>
      <c r="E52" s="31"/>
      <c r="F52" s="33">
        <v>1</v>
      </c>
      <c r="H52" s="55">
        <f t="shared" si="0"/>
        <v>2500</v>
      </c>
      <c r="I52" s="54">
        <v>1</v>
      </c>
      <c r="J52" s="29"/>
    </row>
    <row r="53" spans="1:10" s="19" customFormat="1" ht="27.75" customHeight="1">
      <c r="A53" s="31" t="s">
        <v>82</v>
      </c>
      <c r="B53" s="31" t="s">
        <v>154</v>
      </c>
      <c r="C53" s="31" t="s">
        <v>80</v>
      </c>
      <c r="D53" s="38">
        <v>2500</v>
      </c>
      <c r="E53" s="31"/>
      <c r="F53" s="33">
        <v>1</v>
      </c>
      <c r="H53" s="55">
        <f t="shared" si="0"/>
        <v>2500</v>
      </c>
      <c r="I53" s="54">
        <v>1</v>
      </c>
      <c r="J53" s="29"/>
    </row>
    <row r="54" spans="1:10" s="19" customFormat="1" ht="27.75" customHeight="1">
      <c r="A54" s="31" t="s">
        <v>83</v>
      </c>
      <c r="B54" s="31" t="s">
        <v>155</v>
      </c>
      <c r="C54" s="31" t="s">
        <v>77</v>
      </c>
      <c r="D54" s="38">
        <v>2500</v>
      </c>
      <c r="E54" s="31"/>
      <c r="F54" s="33">
        <v>1</v>
      </c>
      <c r="H54" s="55">
        <f t="shared" si="0"/>
        <v>2500</v>
      </c>
      <c r="I54" s="54">
        <v>1</v>
      </c>
      <c r="J54" s="29"/>
    </row>
    <row r="55" spans="1:10" s="19" customFormat="1" ht="27.75" customHeight="1">
      <c r="A55" s="31" t="s">
        <v>84</v>
      </c>
      <c r="B55" s="31" t="s">
        <v>156</v>
      </c>
      <c r="C55" s="31" t="s">
        <v>80</v>
      </c>
      <c r="D55" s="38">
        <v>2500</v>
      </c>
      <c r="E55" s="31"/>
      <c r="F55" s="33">
        <v>1</v>
      </c>
      <c r="H55" s="55">
        <f t="shared" si="0"/>
        <v>2500</v>
      </c>
      <c r="I55" s="54">
        <v>1</v>
      </c>
      <c r="J55" s="29"/>
    </row>
    <row r="56" spans="1:10" s="19" customFormat="1" ht="27.75" customHeight="1">
      <c r="A56" s="31" t="s">
        <v>85</v>
      </c>
      <c r="B56" s="31" t="s">
        <v>157</v>
      </c>
      <c r="C56" s="31" t="s">
        <v>86</v>
      </c>
      <c r="D56" s="38">
        <v>2500</v>
      </c>
      <c r="E56" s="31"/>
      <c r="F56" s="33">
        <v>1</v>
      </c>
      <c r="H56" s="55">
        <f t="shared" si="0"/>
        <v>2500</v>
      </c>
      <c r="I56" s="54">
        <v>1</v>
      </c>
      <c r="J56" s="29"/>
    </row>
    <row r="57" spans="1:10" s="26" customFormat="1" ht="27.75" customHeight="1">
      <c r="A57" s="31" t="s">
        <v>87</v>
      </c>
      <c r="B57" s="31" t="s">
        <v>158</v>
      </c>
      <c r="C57" s="31" t="s">
        <v>88</v>
      </c>
      <c r="D57" s="38">
        <v>2500</v>
      </c>
      <c r="E57" s="31"/>
      <c r="F57" s="33">
        <v>1</v>
      </c>
      <c r="H57" s="55">
        <f t="shared" si="0"/>
        <v>2500</v>
      </c>
      <c r="I57" s="54">
        <v>1</v>
      </c>
      <c r="J57" s="29"/>
    </row>
    <row r="58" spans="1:10" s="19" customFormat="1" ht="27.75" customHeight="1">
      <c r="A58" s="31" t="s">
        <v>89</v>
      </c>
      <c r="B58" s="31" t="s">
        <v>159</v>
      </c>
      <c r="C58" s="31" t="s">
        <v>90</v>
      </c>
      <c r="D58" s="38">
        <v>2500</v>
      </c>
      <c r="E58" s="31"/>
      <c r="F58" s="33">
        <v>1</v>
      </c>
      <c r="H58" s="55">
        <f t="shared" si="0"/>
        <v>2500</v>
      </c>
      <c r="I58" s="54">
        <v>1</v>
      </c>
      <c r="J58" s="29"/>
    </row>
    <row r="59" spans="1:10" s="19" customFormat="1" ht="27.75" customHeight="1">
      <c r="A59" s="31" t="s">
        <v>91</v>
      </c>
      <c r="B59" s="31" t="s">
        <v>160</v>
      </c>
      <c r="C59" s="31" t="s">
        <v>92</v>
      </c>
      <c r="D59" s="38">
        <v>2500</v>
      </c>
      <c r="E59" s="31"/>
      <c r="F59" s="33">
        <v>1</v>
      </c>
      <c r="H59" s="55">
        <f t="shared" si="0"/>
        <v>2500</v>
      </c>
      <c r="I59" s="54">
        <v>1</v>
      </c>
      <c r="J59" s="29"/>
    </row>
    <row r="60" spans="1:10" s="19" customFormat="1" ht="27.75" customHeight="1">
      <c r="A60" s="31" t="s">
        <v>93</v>
      </c>
      <c r="B60" s="31" t="s">
        <v>161</v>
      </c>
      <c r="C60" s="31" t="s">
        <v>94</v>
      </c>
      <c r="D60" s="38">
        <v>2500</v>
      </c>
      <c r="E60" s="31"/>
      <c r="F60" s="33">
        <v>1</v>
      </c>
      <c r="H60" s="55">
        <f t="shared" si="0"/>
        <v>2500</v>
      </c>
      <c r="I60" s="54">
        <v>1</v>
      </c>
      <c r="J60" s="29"/>
    </row>
    <row r="61" spans="1:10" s="19" customFormat="1" ht="27.75" customHeight="1">
      <c r="A61" s="31" t="s">
        <v>95</v>
      </c>
      <c r="B61" s="31" t="s">
        <v>162</v>
      </c>
      <c r="C61" s="31" t="s">
        <v>80</v>
      </c>
      <c r="D61" s="38">
        <v>2500</v>
      </c>
      <c r="E61" s="39"/>
      <c r="F61" s="45">
        <v>1</v>
      </c>
      <c r="H61" s="55">
        <f t="shared" si="0"/>
        <v>2500</v>
      </c>
      <c r="I61" s="54">
        <v>1</v>
      </c>
      <c r="J61" s="29"/>
    </row>
    <row r="62" spans="1:10" s="18" customFormat="1" ht="27" customHeight="1">
      <c r="A62" s="69" t="s">
        <v>98</v>
      </c>
      <c r="B62" s="70"/>
      <c r="C62" s="70"/>
      <c r="D62" s="70"/>
      <c r="E62" s="70"/>
      <c r="F62" s="71"/>
      <c r="G62" s="6"/>
      <c r="H62" s="55"/>
      <c r="I62" s="54"/>
      <c r="J62" s="29"/>
    </row>
    <row r="63" spans="1:10" ht="27.75" customHeight="1">
      <c r="A63" s="1" t="s">
        <v>3</v>
      </c>
      <c r="B63" s="1" t="s">
        <v>4</v>
      </c>
      <c r="C63" s="1" t="s">
        <v>5</v>
      </c>
      <c r="D63" s="8" t="s">
        <v>15</v>
      </c>
      <c r="E63" s="11" t="s">
        <v>7</v>
      </c>
      <c r="F63" s="1" t="s">
        <v>9</v>
      </c>
      <c r="G63" s="6"/>
      <c r="H63" s="55"/>
      <c r="I63" s="54"/>
      <c r="J63" s="29"/>
    </row>
    <row r="64" spans="1:10" ht="27.75" customHeight="1">
      <c r="A64" s="27" t="s">
        <v>96</v>
      </c>
      <c r="B64" s="27" t="s">
        <v>163</v>
      </c>
      <c r="C64" s="27" t="s">
        <v>94</v>
      </c>
      <c r="D64" s="40">
        <v>2500</v>
      </c>
      <c r="E64" s="41"/>
      <c r="F64" s="28">
        <v>1</v>
      </c>
      <c r="G64" s="6"/>
      <c r="H64" s="55">
        <f t="shared" si="0"/>
        <v>2500</v>
      </c>
      <c r="I64" s="54">
        <v>1</v>
      </c>
      <c r="J64" s="29"/>
    </row>
    <row r="65" spans="1:10" ht="27.75" customHeight="1">
      <c r="A65" s="27" t="s">
        <v>97</v>
      </c>
      <c r="B65" s="27" t="s">
        <v>164</v>
      </c>
      <c r="C65" s="27" t="s">
        <v>77</v>
      </c>
      <c r="D65" s="40">
        <v>2500</v>
      </c>
      <c r="E65" s="27"/>
      <c r="F65" s="28">
        <v>1</v>
      </c>
      <c r="G65" s="6"/>
      <c r="H65" s="55">
        <f t="shared" si="0"/>
        <v>2500</v>
      </c>
      <c r="I65" s="54">
        <v>1</v>
      </c>
      <c r="J65" s="29"/>
    </row>
    <row r="66" spans="1:10" s="18" customFormat="1" ht="27" customHeight="1">
      <c r="A66" s="60" t="s">
        <v>16</v>
      </c>
      <c r="B66" s="66"/>
      <c r="C66" s="66"/>
      <c r="D66" s="64"/>
      <c r="E66" s="64"/>
      <c r="F66" s="65"/>
      <c r="G66" s="6"/>
      <c r="H66" s="55"/>
      <c r="I66" s="54"/>
      <c r="J66" s="29"/>
    </row>
    <row r="67" spans="1:10" ht="27.75" customHeight="1">
      <c r="A67" s="1" t="s">
        <v>3</v>
      </c>
      <c r="B67" s="1" t="s">
        <v>4</v>
      </c>
      <c r="C67" s="1" t="s">
        <v>5</v>
      </c>
      <c r="D67" s="8" t="s">
        <v>15</v>
      </c>
      <c r="E67" s="11" t="s">
        <v>7</v>
      </c>
      <c r="F67" s="1" t="s">
        <v>9</v>
      </c>
      <c r="G67" s="6"/>
      <c r="H67" s="55"/>
      <c r="I67" s="54"/>
      <c r="J67" s="29"/>
    </row>
    <row r="68" spans="1:9" s="39" customFormat="1" ht="24.75" customHeight="1">
      <c r="A68" s="27" t="s">
        <v>99</v>
      </c>
      <c r="B68" s="27" t="s">
        <v>165</v>
      </c>
      <c r="C68" s="27" t="s">
        <v>80</v>
      </c>
      <c r="D68" s="40">
        <v>0</v>
      </c>
      <c r="E68" s="27" t="s">
        <v>120</v>
      </c>
      <c r="F68" s="28">
        <v>1</v>
      </c>
      <c r="H68" s="55">
        <f t="shared" si="0"/>
        <v>0</v>
      </c>
      <c r="I68" s="54">
        <v>1</v>
      </c>
    </row>
    <row r="69" spans="1:9" s="39" customFormat="1" ht="24.75" customHeight="1">
      <c r="A69" s="27" t="s">
        <v>100</v>
      </c>
      <c r="B69" s="27" t="s">
        <v>166</v>
      </c>
      <c r="C69" s="27" t="s">
        <v>94</v>
      </c>
      <c r="D69" s="46">
        <v>2500</v>
      </c>
      <c r="E69" s="27"/>
      <c r="F69" s="28">
        <v>1</v>
      </c>
      <c r="H69" s="55">
        <f t="shared" si="0"/>
        <v>2500</v>
      </c>
      <c r="I69" s="54">
        <v>1</v>
      </c>
    </row>
    <row r="70" spans="1:10" ht="27.75" customHeight="1">
      <c r="A70" s="63" t="s">
        <v>18</v>
      </c>
      <c r="B70" s="64"/>
      <c r="C70" s="64"/>
      <c r="D70" s="64"/>
      <c r="E70" s="64"/>
      <c r="F70" s="65"/>
      <c r="G70" s="6"/>
      <c r="H70" s="55"/>
      <c r="I70" s="54"/>
      <c r="J70" s="29"/>
    </row>
    <row r="71" spans="1:10" ht="27.75" customHeight="1">
      <c r="A71" s="1" t="s">
        <v>3</v>
      </c>
      <c r="B71" s="1" t="s">
        <v>4</v>
      </c>
      <c r="C71" s="1" t="s">
        <v>5</v>
      </c>
      <c r="D71" s="8" t="s">
        <v>15</v>
      </c>
      <c r="E71" s="11" t="s">
        <v>7</v>
      </c>
      <c r="F71" s="1" t="s">
        <v>9</v>
      </c>
      <c r="G71" s="6"/>
      <c r="H71" s="55"/>
      <c r="I71" s="54"/>
      <c r="J71" s="29"/>
    </row>
    <row r="72" spans="1:9" s="39" customFormat="1" ht="24.75" customHeight="1">
      <c r="A72" s="27" t="s">
        <v>101</v>
      </c>
      <c r="B72" s="27" t="s">
        <v>167</v>
      </c>
      <c r="C72" s="27" t="s">
        <v>102</v>
      </c>
      <c r="D72" s="47">
        <v>2500</v>
      </c>
      <c r="E72" s="27"/>
      <c r="F72" s="28">
        <v>1</v>
      </c>
      <c r="H72" s="55">
        <f t="shared" si="0"/>
        <v>2500</v>
      </c>
      <c r="I72" s="54">
        <v>1</v>
      </c>
    </row>
    <row r="73" spans="1:9" s="39" customFormat="1" ht="24.75" customHeight="1">
      <c r="A73" s="27" t="s">
        <v>103</v>
      </c>
      <c r="B73" s="27" t="s">
        <v>168</v>
      </c>
      <c r="C73" s="27" t="s">
        <v>94</v>
      </c>
      <c r="D73" s="47">
        <v>2500</v>
      </c>
      <c r="E73" s="27"/>
      <c r="F73" s="28">
        <v>1</v>
      </c>
      <c r="H73" s="55">
        <f t="shared" si="0"/>
        <v>2500</v>
      </c>
      <c r="I73" s="54">
        <v>1</v>
      </c>
    </row>
    <row r="74" spans="1:9" s="39" customFormat="1" ht="24.75" customHeight="1">
      <c r="A74" s="27" t="s">
        <v>104</v>
      </c>
      <c r="B74" s="27" t="s">
        <v>169</v>
      </c>
      <c r="C74" s="27" t="s">
        <v>94</v>
      </c>
      <c r="D74" s="47">
        <v>2500</v>
      </c>
      <c r="E74" s="27"/>
      <c r="F74" s="28">
        <v>1</v>
      </c>
      <c r="H74" s="55">
        <f t="shared" si="0"/>
        <v>2500</v>
      </c>
      <c r="I74" s="54">
        <v>1</v>
      </c>
    </row>
    <row r="75" spans="1:9" s="39" customFormat="1" ht="24.75" customHeight="1">
      <c r="A75" s="27" t="s">
        <v>105</v>
      </c>
      <c r="B75" s="27" t="s">
        <v>170</v>
      </c>
      <c r="C75" s="27" t="s">
        <v>94</v>
      </c>
      <c r="D75" s="47">
        <v>2500</v>
      </c>
      <c r="E75" s="27"/>
      <c r="F75" s="28">
        <v>1</v>
      </c>
      <c r="H75" s="55">
        <f t="shared" si="0"/>
        <v>2500</v>
      </c>
      <c r="I75" s="54">
        <v>1</v>
      </c>
    </row>
    <row r="76" spans="1:9" s="39" customFormat="1" ht="24.75" customHeight="1">
      <c r="A76" s="27" t="s">
        <v>106</v>
      </c>
      <c r="B76" s="27" t="s">
        <v>171</v>
      </c>
      <c r="C76" s="27" t="s">
        <v>94</v>
      </c>
      <c r="D76" s="47">
        <v>2500</v>
      </c>
      <c r="E76" s="27"/>
      <c r="F76" s="28">
        <v>1</v>
      </c>
      <c r="H76" s="55">
        <f t="shared" si="0"/>
        <v>2500</v>
      </c>
      <c r="I76" s="54">
        <v>1</v>
      </c>
    </row>
    <row r="77" spans="1:9" s="39" customFormat="1" ht="24.75" customHeight="1">
      <c r="A77" s="27" t="s">
        <v>107</v>
      </c>
      <c r="B77" s="27" t="s">
        <v>172</v>
      </c>
      <c r="C77" s="27" t="s">
        <v>94</v>
      </c>
      <c r="D77" s="47">
        <v>2500</v>
      </c>
      <c r="E77" s="27"/>
      <c r="F77" s="28">
        <v>1</v>
      </c>
      <c r="H77" s="55">
        <f t="shared" si="0"/>
        <v>2500</v>
      </c>
      <c r="I77" s="54">
        <v>1</v>
      </c>
    </row>
    <row r="78" spans="1:9" s="39" customFormat="1" ht="24.75" customHeight="1">
      <c r="A78" s="27" t="s">
        <v>108</v>
      </c>
      <c r="B78" s="27" t="s">
        <v>173</v>
      </c>
      <c r="C78" s="27" t="s">
        <v>94</v>
      </c>
      <c r="D78" s="47">
        <v>2500</v>
      </c>
      <c r="E78" s="27"/>
      <c r="F78" s="28">
        <v>1</v>
      </c>
      <c r="H78" s="55">
        <f t="shared" si="0"/>
        <v>2500</v>
      </c>
      <c r="I78" s="54">
        <v>1</v>
      </c>
    </row>
    <row r="79" spans="1:9" s="39" customFormat="1" ht="24.75" customHeight="1">
      <c r="A79" s="31" t="s">
        <v>109</v>
      </c>
      <c r="B79" s="31" t="s">
        <v>174</v>
      </c>
      <c r="C79" s="31" t="s">
        <v>110</v>
      </c>
      <c r="D79" s="48">
        <v>0</v>
      </c>
      <c r="E79" s="58" t="s">
        <v>121</v>
      </c>
      <c r="F79" s="28">
        <v>1</v>
      </c>
      <c r="H79" s="55">
        <f aca="true" t="shared" si="1" ref="H79:H92">D79</f>
        <v>0</v>
      </c>
      <c r="I79" s="54">
        <v>1</v>
      </c>
    </row>
    <row r="80" spans="1:10" s="18" customFormat="1" ht="27" customHeight="1">
      <c r="A80" s="60" t="s">
        <v>19</v>
      </c>
      <c r="B80" s="61"/>
      <c r="C80" s="61"/>
      <c r="D80" s="61"/>
      <c r="E80" s="61"/>
      <c r="F80" s="62"/>
      <c r="G80" s="6"/>
      <c r="H80" s="55"/>
      <c r="I80" s="54"/>
      <c r="J80" s="29"/>
    </row>
    <row r="81" spans="1:10" ht="27.75" customHeight="1">
      <c r="A81" s="1" t="s">
        <v>3</v>
      </c>
      <c r="B81" s="1" t="s">
        <v>4</v>
      </c>
      <c r="C81" s="1" t="s">
        <v>5</v>
      </c>
      <c r="D81" s="8" t="s">
        <v>15</v>
      </c>
      <c r="E81" s="11" t="s">
        <v>7</v>
      </c>
      <c r="F81" s="1" t="s">
        <v>9</v>
      </c>
      <c r="G81" s="6"/>
      <c r="H81" s="55"/>
      <c r="I81" s="54"/>
      <c r="J81" s="29"/>
    </row>
    <row r="82" spans="1:9" s="39" customFormat="1" ht="24.75" customHeight="1">
      <c r="A82" s="27" t="s">
        <v>111</v>
      </c>
      <c r="B82" s="27" t="s">
        <v>175</v>
      </c>
      <c r="C82" s="27" t="s">
        <v>94</v>
      </c>
      <c r="D82" s="49">
        <v>2500</v>
      </c>
      <c r="E82" s="30"/>
      <c r="F82" s="28">
        <v>1</v>
      </c>
      <c r="H82" s="55">
        <f t="shared" si="1"/>
        <v>2500</v>
      </c>
      <c r="I82" s="54">
        <v>1</v>
      </c>
    </row>
    <row r="83" spans="1:9" s="39" customFormat="1" ht="24.75" customHeight="1">
      <c r="A83" s="31" t="s">
        <v>112</v>
      </c>
      <c r="B83" s="31" t="s">
        <v>176</v>
      </c>
      <c r="C83" s="27" t="s">
        <v>94</v>
      </c>
      <c r="D83" s="49">
        <v>750</v>
      </c>
      <c r="E83" s="31"/>
      <c r="F83" s="33">
        <v>1</v>
      </c>
      <c r="H83" s="55">
        <f t="shared" si="1"/>
        <v>750</v>
      </c>
      <c r="I83" s="54">
        <v>1</v>
      </c>
    </row>
    <row r="84" spans="1:9" s="39" customFormat="1" ht="24.75" customHeight="1">
      <c r="A84" s="27" t="s">
        <v>113</v>
      </c>
      <c r="B84" s="27" t="s">
        <v>177</v>
      </c>
      <c r="C84" s="27" t="s">
        <v>94</v>
      </c>
      <c r="D84" s="49">
        <v>2500</v>
      </c>
      <c r="E84" s="30"/>
      <c r="F84" s="28">
        <v>1</v>
      </c>
      <c r="H84" s="55">
        <f t="shared" si="1"/>
        <v>2500</v>
      </c>
      <c r="I84" s="54">
        <v>1</v>
      </c>
    </row>
    <row r="85" spans="1:10" s="18" customFormat="1" ht="27" customHeight="1">
      <c r="A85" s="60" t="s">
        <v>23</v>
      </c>
      <c r="B85" s="61"/>
      <c r="C85" s="61"/>
      <c r="D85" s="61"/>
      <c r="E85" s="61"/>
      <c r="F85" s="62"/>
      <c r="G85" s="6"/>
      <c r="H85" s="55"/>
      <c r="I85" s="54"/>
      <c r="J85" s="29"/>
    </row>
    <row r="86" spans="1:10" ht="27.75" customHeight="1">
      <c r="A86" s="1" t="s">
        <v>3</v>
      </c>
      <c r="B86" s="1" t="s">
        <v>4</v>
      </c>
      <c r="C86" s="1" t="s">
        <v>5</v>
      </c>
      <c r="D86" s="8" t="s">
        <v>15</v>
      </c>
      <c r="E86" s="11" t="s">
        <v>7</v>
      </c>
      <c r="F86" s="1" t="s">
        <v>9</v>
      </c>
      <c r="G86" s="6"/>
      <c r="H86" s="55"/>
      <c r="I86" s="54"/>
      <c r="J86" s="29"/>
    </row>
    <row r="87" spans="1:10" ht="27.75" customHeight="1">
      <c r="A87" s="31" t="s">
        <v>114</v>
      </c>
      <c r="B87" s="31" t="s">
        <v>178</v>
      </c>
      <c r="C87" s="32" t="s">
        <v>80</v>
      </c>
      <c r="D87" s="38">
        <v>2500</v>
      </c>
      <c r="E87" s="32"/>
      <c r="F87" s="33">
        <v>1</v>
      </c>
      <c r="G87" s="6"/>
      <c r="H87" s="55">
        <f t="shared" si="1"/>
        <v>2500</v>
      </c>
      <c r="I87" s="54">
        <v>1</v>
      </c>
      <c r="J87" s="29"/>
    </row>
    <row r="88" spans="1:10" ht="27.75" customHeight="1">
      <c r="A88" s="32" t="s">
        <v>115</v>
      </c>
      <c r="B88" s="32" t="s">
        <v>179</v>
      </c>
      <c r="C88" s="32" t="s">
        <v>80</v>
      </c>
      <c r="D88" s="40">
        <v>2500</v>
      </c>
      <c r="E88" s="31"/>
      <c r="F88" s="28">
        <v>1</v>
      </c>
      <c r="G88" s="6"/>
      <c r="H88" s="55">
        <f t="shared" si="1"/>
        <v>2500</v>
      </c>
      <c r="I88" s="54">
        <v>1</v>
      </c>
      <c r="J88" s="29"/>
    </row>
    <row r="89" spans="1:10" s="18" customFormat="1" ht="27" customHeight="1">
      <c r="A89" s="60" t="s">
        <v>22</v>
      </c>
      <c r="B89" s="61"/>
      <c r="C89" s="61"/>
      <c r="D89" s="61"/>
      <c r="E89" s="61"/>
      <c r="F89" s="62"/>
      <c r="G89" s="6"/>
      <c r="H89" s="55"/>
      <c r="I89" s="54"/>
      <c r="J89" s="29"/>
    </row>
    <row r="90" spans="1:10" ht="27.75" customHeight="1">
      <c r="A90" s="1" t="s">
        <v>3</v>
      </c>
      <c r="B90" s="1" t="s">
        <v>4</v>
      </c>
      <c r="C90" s="1" t="s">
        <v>5</v>
      </c>
      <c r="D90" s="8" t="s">
        <v>15</v>
      </c>
      <c r="E90" s="11" t="s">
        <v>7</v>
      </c>
      <c r="F90" s="1" t="s">
        <v>9</v>
      </c>
      <c r="G90" s="6"/>
      <c r="H90" s="55"/>
      <c r="I90" s="54"/>
      <c r="J90" s="29"/>
    </row>
    <row r="91" spans="1:10" ht="27.75" customHeight="1">
      <c r="A91" s="32" t="s">
        <v>116</v>
      </c>
      <c r="B91" s="32" t="s">
        <v>180</v>
      </c>
      <c r="C91" s="32" t="s">
        <v>117</v>
      </c>
      <c r="D91" s="40">
        <v>1500</v>
      </c>
      <c r="E91" s="32"/>
      <c r="F91" s="28">
        <v>1</v>
      </c>
      <c r="H91" s="55">
        <f t="shared" si="1"/>
        <v>1500</v>
      </c>
      <c r="I91" s="54">
        <v>1</v>
      </c>
      <c r="J91" s="29"/>
    </row>
    <row r="92" spans="1:10" ht="27.75" customHeight="1">
      <c r="A92" s="32" t="s">
        <v>115</v>
      </c>
      <c r="B92" s="32" t="s">
        <v>179</v>
      </c>
      <c r="C92" s="32" t="s">
        <v>80</v>
      </c>
      <c r="D92" s="40">
        <v>2500</v>
      </c>
      <c r="E92" s="32" t="s">
        <v>118</v>
      </c>
      <c r="F92" s="28">
        <v>1</v>
      </c>
      <c r="H92" s="55">
        <f t="shared" si="1"/>
        <v>2500</v>
      </c>
      <c r="I92" s="54">
        <v>1</v>
      </c>
      <c r="J92" s="29"/>
    </row>
    <row r="93" spans="1:10" ht="28.5" customHeight="1">
      <c r="A93" s="5"/>
      <c r="B93" s="5"/>
      <c r="C93" s="5"/>
      <c r="D93" s="16"/>
      <c r="E93" s="5"/>
      <c r="F93" s="3"/>
      <c r="H93" s="56">
        <f>SUM(H14:H92)</f>
        <v>168000</v>
      </c>
      <c r="I93" s="57">
        <f>SUM(I14:I92)</f>
        <v>61</v>
      </c>
      <c r="J93" s="29"/>
    </row>
    <row r="94" spans="1:10" ht="11.25">
      <c r="A94" s="5"/>
      <c r="B94" s="5"/>
      <c r="C94" s="5"/>
      <c r="D94" s="16"/>
      <c r="E94" s="1"/>
      <c r="F94" s="3"/>
      <c r="I94" s="54"/>
      <c r="J94" s="29"/>
    </row>
    <row r="95" spans="1:10" ht="11.25">
      <c r="A95" s="5"/>
      <c r="B95" s="5"/>
      <c r="C95" s="5"/>
      <c r="D95" s="16"/>
      <c r="E95" s="3"/>
      <c r="F95" s="3"/>
      <c r="I95" s="54"/>
      <c r="J95" s="29"/>
    </row>
    <row r="96" spans="1:10" ht="11.25">
      <c r="A96" s="2"/>
      <c r="B96" s="2"/>
      <c r="C96" s="2"/>
      <c r="D96" s="16"/>
      <c r="E96" s="2"/>
      <c r="F96" s="3"/>
      <c r="I96" s="54"/>
      <c r="J96" s="29"/>
    </row>
    <row r="97" spans="9:10" ht="11.25">
      <c r="I97" s="54"/>
      <c r="J97" s="29"/>
    </row>
    <row r="98" spans="9:10" ht="11.25">
      <c r="I98" s="54"/>
      <c r="J98" s="29"/>
    </row>
    <row r="99" spans="9:10" ht="11.25">
      <c r="I99" s="54"/>
      <c r="J99" s="29"/>
    </row>
  </sheetData>
  <sheetProtection/>
  <mergeCells count="17">
    <mergeCell ref="A62:F62"/>
    <mergeCell ref="B8:C8"/>
    <mergeCell ref="B10:C10"/>
    <mergeCell ref="A12:F12"/>
    <mergeCell ref="A47:F47"/>
    <mergeCell ref="A44:F44"/>
    <mergeCell ref="A41:F41"/>
    <mergeCell ref="A89:F89"/>
    <mergeCell ref="A85:F85"/>
    <mergeCell ref="A80:F80"/>
    <mergeCell ref="A70:F70"/>
    <mergeCell ref="A66:F66"/>
    <mergeCell ref="A1:F1"/>
    <mergeCell ref="A2:F2"/>
    <mergeCell ref="A3:F3"/>
    <mergeCell ref="A5:F5"/>
    <mergeCell ref="A6:F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Revenue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Defaulters list Part 1 Q3 2022</dc:title>
  <dc:subject>Defaulters list - Part 1 - 01 July - 30 September 2022</dc:subject>
  <dc:creator>Revenue Commissioners</dc:creator>
  <cp:keywords>tax defaulters, tax penalities, defaulters list, </cp:keywords>
  <dc:description/>
  <cp:lastModifiedBy>Spencer, Carmen</cp:lastModifiedBy>
  <cp:lastPrinted>2022-12-05T19:06:28Z</cp:lastPrinted>
  <dcterms:created xsi:type="dcterms:W3CDTF">2018-05-15T10:52:00Z</dcterms:created>
  <dcterms:modified xsi:type="dcterms:W3CDTF">2022-12-06T14:18:04Z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0x010100852E11B2A94E4937B655CB4FCD918453006DFD5C59A7CB45AAB5046F3899BB7DEC004AFE26BC863DA3459989B351DB2F3DED</vt:lpwstr>
  </property>
  <property fmtid="{D5CDD505-2E9C-101B-9397-08002B2CF9AE}" pid="3" name="l29cd52af9b640b690e3347aa75f97a9">
    <vt:lpwstr/>
  </property>
  <property fmtid="{D5CDD505-2E9C-101B-9397-08002B2CF9AE}" pid="4" name="f62107d924a7469492625f91956e46a6">
    <vt:lpwstr/>
  </property>
  <property fmtid="{D5CDD505-2E9C-101B-9397-08002B2CF9AE}" pid="5" name="ade64af1c6a24cfdbe8da7f962b31d74">
    <vt:lpwstr/>
  </property>
  <property fmtid="{D5CDD505-2E9C-101B-9397-08002B2CF9AE}" pid="6" name="e62af2f156934d1aab35222180c5fbb1">
    <vt:lpwstr/>
  </property>
  <property fmtid="{D5CDD505-2E9C-101B-9397-08002B2CF9AE}" pid="7" name="TaxCatchAll">
    <vt:lpwstr/>
  </property>
  <property fmtid="{D5CDD505-2E9C-101B-9397-08002B2CF9AE}" pid="8" name="e9be08524f454d8b979862330e952271">
    <vt:lpwstr/>
  </property>
  <property fmtid="{D5CDD505-2E9C-101B-9397-08002B2CF9AE}" pid="9" name="nb82aa7489a64919aab5fd247ffa0d1e">
    <vt:lpwstr/>
  </property>
  <property fmtid="{D5CDD505-2E9C-101B-9397-08002B2CF9AE}" pid="10" name="nascSubCategory">
    <vt:lpwstr/>
  </property>
  <property fmtid="{D5CDD505-2E9C-101B-9397-08002B2CF9AE}" pid="11" name="nascUnit">
    <vt:lpwstr/>
  </property>
  <property fmtid="{D5CDD505-2E9C-101B-9397-08002B2CF9AE}" pid="12" name="nascSiteType">
    <vt:lpwstr/>
  </property>
  <property fmtid="{D5CDD505-2E9C-101B-9397-08002B2CF9AE}" pid="13" name="nascCategory">
    <vt:lpwstr/>
  </property>
  <property fmtid="{D5CDD505-2E9C-101B-9397-08002B2CF9AE}" pid="14" name="nascBranch">
    <vt:lpwstr/>
  </property>
  <property fmtid="{D5CDD505-2E9C-101B-9397-08002B2CF9AE}" pid="15" name="nascDivision">
    <vt:lpwstr/>
  </property>
</Properties>
</file>