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66925"/>
  <mc:AlternateContent xmlns:mc="http://schemas.openxmlformats.org/markup-compatibility/2006">
    <mc:Choice Requires="x15">
      <x15ac:absPath xmlns:x15ac="http://schemas.microsoft.com/office/spreadsheetml/2010/11/ac" url="C:\Users\mespino0\Documents\mail_attachments\To do\documents to cms\Defaulters List\"/>
    </mc:Choice>
  </mc:AlternateContent>
  <xr:revisionPtr revIDLastSave="0" documentId="13_ncr:1_{7BE8E653-18D5-4BEE-8C45-BE2EB3DA0DEE}" xr6:coauthVersionLast="47" xr6:coauthVersionMax="47" xr10:uidLastSave="{00000000-0000-0000-0000-000000000000}"/>
  <bookViews>
    <workbookView xWindow="-120" yWindow="-120" windowWidth="29040" windowHeight="15840" xr2:uid="{D40B392A-B271-4EB7-8906-D589FA4F7AD0}"/>
  </bookViews>
  <sheets>
    <sheet name="FINAL Q4 2025" sheetId="8" r:id="rId1"/>
    <sheet name="Sheet13" sheetId="32" state="hidden" r:id="rId2"/>
    <sheet name="Sheet14" sheetId="33" state="hidden" r:id="rId3"/>
    <sheet name="Sheet15" sheetId="34" state="hidden" r:id="rId4"/>
    <sheet name="Sheet16" sheetId="35" state="hidden" r:id="rId5"/>
    <sheet name="Sheet17" sheetId="36" state="hidden" r:id="rId6"/>
    <sheet name="Sheet18" sheetId="37" state="hidden" r:id="rId7"/>
    <sheet name="Sheet19" sheetId="38" state="hidden" r:id="rId8"/>
    <sheet name="Sheet12" sheetId="31" state="hidden" r:id="rId9"/>
    <sheet name="Sheet2" sheetId="23" state="hidden" r:id="rId10"/>
    <sheet name="Sheet3" sheetId="24" state="hidden" r:id="rId11"/>
    <sheet name="Sheet5" sheetId="26" state="hidden" r:id="rId12"/>
    <sheet name="Sheet4" sheetId="28" state="hidden" r:id="rId13"/>
    <sheet name="Sheet7" sheetId="29" state="hidden" r:id="rId14"/>
    <sheet name="Sheet11" sheetId="30" state="hidden" r:id="rId15"/>
    <sheet name="Sheet8" sheetId="20" r:id="rId16"/>
    <sheet name="Sheet9" sheetId="21" r:id="rId17"/>
    <sheet name="Sheet10" sheetId="22" r:id="rId18"/>
    <sheet name="Sheet1" sheetId="7" state="hidden" r:id="rId19"/>
  </sheets>
  <definedNames>
    <definedName name="_xlnm._FilterDatabase" localSheetId="0" hidden="1">'FINAL Q4 2025'!$A$2:$J$27</definedName>
    <definedName name="_xlnm.Print_Area" localSheetId="0">'FINAL Q4 2025'!$A$1:$J$27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8" l="1"/>
  <c r="H3" i="8"/>
  <c r="H27" i="8"/>
  <c r="H25" i="8" l="1"/>
  <c r="H14" i="8" l="1"/>
  <c r="H13" i="8" l="1"/>
  <c r="H4" i="8"/>
  <c r="H5" i="8"/>
</calcChain>
</file>

<file path=xl/sharedStrings.xml><?xml version="1.0" encoding="utf-8"?>
<sst xmlns="http://schemas.openxmlformats.org/spreadsheetml/2006/main" count="141" uniqueCount="126">
  <si>
    <t>Name</t>
  </si>
  <si>
    <t>Address</t>
  </si>
  <si>
    <t xml:space="preserve">County </t>
  </si>
  <si>
    <t>Occupation</t>
  </si>
  <si>
    <t>Tax</t>
  </si>
  <si>
    <t>Interest</t>
  </si>
  <si>
    <t>Penalties</t>
  </si>
  <si>
    <t xml:space="preserve">Total </t>
  </si>
  <si>
    <t>Additional particulars</t>
  </si>
  <si>
    <t>Unpaid</t>
  </si>
  <si>
    <t>Revenue Audit case. Under-declaration of Income Tax.</t>
  </si>
  <si>
    <t xml:space="preserve">Revenue Audit case. Under-declaration of Income Tax. </t>
  </si>
  <si>
    <t>CO. LIMERICK.</t>
  </si>
  <si>
    <t>CO. DUBLIN.</t>
  </si>
  <si>
    <t>MOTORIGHT LIMITED</t>
  </si>
  <si>
    <t xml:space="preserve">CLONOWMORE, KILLONE, MULLINGAR, </t>
  </si>
  <si>
    <t>CO. WESTMEATH.</t>
  </si>
  <si>
    <t>COURIER SERVICE PROVIDER</t>
  </si>
  <si>
    <t xml:space="preserve">UNIT 23B, GREENHILLS INDUSTRIAL ESTATE, WALKINSTOWN, </t>
  </si>
  <si>
    <t xml:space="preserve">DUBLIN 12. </t>
  </si>
  <si>
    <t>O'KEEFFE, DESMOND</t>
  </si>
  <si>
    <t>SHERIDAN, CAROLINE</t>
  </si>
  <si>
    <t>51 KNOCKLYNE VALLEY, KILLORGLIN,</t>
  </si>
  <si>
    <t>CO. KERRY.</t>
  </si>
  <si>
    <t>CRYPTO CURRENCY INVESTOR</t>
  </si>
  <si>
    <t>TELTOWN, DONAGHPATRICK, NAVAN,</t>
  </si>
  <si>
    <t>CO. MEATH.</t>
  </si>
  <si>
    <t>CAPTURE BOX LIMITED</t>
  </si>
  <si>
    <t>DOLLNER, SIMON MARC</t>
  </si>
  <si>
    <t>RAFCO LIMITED</t>
  </si>
  <si>
    <t xml:space="preserve">KILLYCLUG, LETTERKENNY, </t>
  </si>
  <si>
    <t>CO. DONEGAL.</t>
  </si>
  <si>
    <t xml:space="preserve">CALLE NUM 2, NUCLEO 35 14, TORRENT, VALENCIA, </t>
  </si>
  <si>
    <t>SPAIN.</t>
  </si>
  <si>
    <t xml:space="preserve">12 NORTHBROOK ROAD, RANELAGH, </t>
  </si>
  <si>
    <t>DUBLIN 6.</t>
  </si>
  <si>
    <t>HOLDING COMPANY</t>
  </si>
  <si>
    <t>Level 2 Risk Review case. Under-declaration of Corporation Tax.</t>
  </si>
  <si>
    <t>LANDLORD</t>
  </si>
  <si>
    <t>Level 2 Risk Review case. Non-declaration of VAT.</t>
  </si>
  <si>
    <t>Level 2 Risk Review case. Under-declaration of Capital Gains Tax.</t>
  </si>
  <si>
    <t>Level 2 Risk Review case. Under-declaration of VAT.</t>
  </si>
  <si>
    <t>Level 2 Audit case. Under-declaration of Income Tax &amp; VAT.</t>
  </si>
  <si>
    <t>ASHLING DEVELOPMENT LIMITED</t>
  </si>
  <si>
    <t>LEVINS, JOHN</t>
  </si>
  <si>
    <t>PROPERTY DEVELOPERS</t>
  </si>
  <si>
    <t xml:space="preserve">COVA DE ARIA, PLATIN ROAD, DROGHEDA, </t>
  </si>
  <si>
    <t>CO. LOUTH.</t>
  </si>
  <si>
    <t>KELLY, WILLIAM</t>
  </si>
  <si>
    <t xml:space="preserve">35 THE GLEBE, JOHNSTOWN BRIDGE, ENFIELD, </t>
  </si>
  <si>
    <t>CHAWKE, JOSEPH</t>
  </si>
  <si>
    <t>GLENLON, ARDNACRUSHA,</t>
  </si>
  <si>
    <t>CO. CLARE.</t>
  </si>
  <si>
    <t>€58,677 (Incl. €3,298 surcharge)</t>
  </si>
  <si>
    <t xml:space="preserve">LYNCH, DECLAN </t>
  </si>
  <si>
    <t xml:space="preserve">BALLYCUNNINGHAM, DONOUGHMORE, </t>
  </si>
  <si>
    <t xml:space="preserve">CO. CORK. </t>
  </si>
  <si>
    <t>COMPANY DIRECTOR</t>
  </si>
  <si>
    <t>O'CONNELL, THOMAS</t>
  </si>
  <si>
    <t>O'ABDULSALAM, ISMAIL</t>
  </si>
  <si>
    <t>PRO-LIGHT DESIGN &amp; TECHNOLOGY LIMITED</t>
  </si>
  <si>
    <t>CULLEN, RICHARD</t>
  </si>
  <si>
    <t>UNIQUE FITOUT UNLIMITED COMPANY</t>
  </si>
  <si>
    <t>DORTIE, RUNO</t>
  </si>
  <si>
    <t>MCMAHON, ANTHONY</t>
  </si>
  <si>
    <t>PAYE EMPLOYEE</t>
  </si>
  <si>
    <t>Revenue Audit case. Under-declaration of Income Tax and VAT</t>
  </si>
  <si>
    <t>TUROWSKI, PRZEMYSLAW</t>
  </si>
  <si>
    <t>58 MERRION STRAND,</t>
  </si>
  <si>
    <t>DUBLIN 4.</t>
  </si>
  <si>
    <t>STAFFORD, ALEX</t>
  </si>
  <si>
    <t>CORRAUN HOUSE, 18 THE CRESCENT,</t>
  </si>
  <si>
    <t xml:space="preserve">DRIVING INSTRUCTOR T/A CHAWKE SCHOOL OF MOTORING </t>
  </si>
  <si>
    <t>COMPANY DIRECTOR/LANDLORD</t>
  </si>
  <si>
    <t xml:space="preserve">Level 2 Risk Review case. Non-declaration of Capital Gains Tax. </t>
  </si>
  <si>
    <t>AIR FORCE H &amp; V LIMITED (NOW IN LIQUIDATION)</t>
  </si>
  <si>
    <t xml:space="preserve">RAHINA, CLARINA, </t>
  </si>
  <si>
    <t>MASTERSON, BARTLE</t>
  </si>
  <si>
    <t>MILLBROOK, OLDCASTLE</t>
  </si>
  <si>
    <t>€293,196 (incl. €72,011 surcharge)</t>
  </si>
  <si>
    <t>Level 2 Risk Review case. Non-declaration of Income Tax.</t>
  </si>
  <si>
    <t>MEDICAL STAFF PROVIDER</t>
  </si>
  <si>
    <t>FORMER UNDERTAKER</t>
  </si>
  <si>
    <t>COTTER, KIERAN</t>
  </si>
  <si>
    <t>FORMER COMPANY DIRECTOR</t>
  </si>
  <si>
    <t>MARGOL MEDICAL SERVICES LIMITED</t>
  </si>
  <si>
    <t xml:space="preserve">47 - 48 BROOMHILL CLOSE, TALLAGHT, </t>
  </si>
  <si>
    <t>DUBLIN 24.</t>
  </si>
  <si>
    <t>ANDORRA.</t>
  </si>
  <si>
    <t>€82,420 (incl. €1,349 surcharge)</t>
  </si>
  <si>
    <t xml:space="preserve">ELECTRIC SCOOTER RETAILER T/A EIRESCOOTERS IRELAND </t>
  </si>
  <si>
    <t>€61,889 (incl. €2,371 surcharge)</t>
  </si>
  <si>
    <t>AV. DE LA CORTINADA, ED. EAGLE PIS 3 PORTA A, AD300 LA CORTINADA ORDINO,</t>
  </si>
  <si>
    <t>16 PARK VIEW, GREENHILLS ROAD,</t>
  </si>
  <si>
    <t xml:space="preserve">GEDEMPTE ZALMHAVEN 507, ROTTERDAM, </t>
  </si>
  <si>
    <t>CLONUAN, KILMEANEY,</t>
  </si>
  <si>
    <t>PARKROE, ARDNACRUSHA,</t>
  </si>
  <si>
    <t>Revenue Audit case. Non-declaration of Capital Gains Tax. Under-declaration of Corporation Tax, PAYE/PRSI/USC and VAT.</t>
  </si>
  <si>
    <t xml:space="preserve">Level 2 Risk Review case. Non-declaration of Capital Gains Tax. Under-declaration of Income Tax. </t>
  </si>
  <si>
    <t xml:space="preserve">UNIT G7, RIVERVIEW BUSINESS PARK, NANGOR ROAD, </t>
  </si>
  <si>
    <t>BAKER T/A HIGHLAND BAKERY</t>
  </si>
  <si>
    <t>COMPANY DIRECTOR/LANDLORD/PAYE EMPLOYEE</t>
  </si>
  <si>
    <t>GO COURIERS (PARTNERSHIP)</t>
  </si>
  <si>
    <t xml:space="preserve">Level 3 Investigation case. Non-declaration of  Capital Gains Tax and VAT. Under-declaration of Income Tax. </t>
  </si>
  <si>
    <t>SERVICE STATION OPERATOR T/A MILLBROOK MOTORS</t>
  </si>
  <si>
    <t>COMPANY DIRECTOR/MONUMENTAL STONEMASON</t>
  </si>
  <si>
    <t>Revenue Audit case. Under-declaration of PAYE/PRSI/USC and VAT.</t>
  </si>
  <si>
    <t>Revenue Audit case. Under-declaration of Corporation Tax and PAYE/PRSI/USC.</t>
  </si>
  <si>
    <t>MOTOR DEALER</t>
  </si>
  <si>
    <t>LIGHTING DESIGN CONSULTANTS</t>
  </si>
  <si>
    <t>31 HOLYWELL LANE, FELTRIM ROAD, SWORDS,</t>
  </si>
  <si>
    <t xml:space="preserve">Level 2 Audit case. Under-declaration of Corporation Tax and VAT. </t>
  </si>
  <si>
    <t>UNIT 4, SARSFIELD COURT INDUSTRIAL ESTATE, GLANMIRE,</t>
  </si>
  <si>
    <t xml:space="preserve">MANUFACTURER AND INSTALLER OF AIR CONDITIONING SYSTEMS </t>
  </si>
  <si>
    <t>WESTERTON LODGE, BALLINTEER ROAD,</t>
  </si>
  <si>
    <t>Revenue Investigation case. Non-declaration of VAT.</t>
  </si>
  <si>
    <r>
      <t xml:space="preserve">Level 2 Risk Review case. </t>
    </r>
    <r>
      <rPr>
        <sz val="10"/>
        <color theme="1"/>
        <rFont val="Times New Roman"/>
        <family val="1"/>
      </rPr>
      <t>Restriction of repayment of VAT.</t>
    </r>
  </si>
  <si>
    <r>
      <t>Part 2</t>
    </r>
    <r>
      <rPr>
        <b/>
        <sz val="10"/>
        <color theme="1"/>
        <rFont val="Times New Roman"/>
        <family val="1"/>
      </rPr>
      <t xml:space="preserve">
List compiled pursuant to Section 1086A of the Taxes Consolidation Act, 1997, in respect of the relevant period beginning on 1st  October 2025 and ending 31 st December 2025,</t>
    </r>
    <r>
      <rPr>
        <b/>
        <sz val="10"/>
        <rFont val="Times New Roman"/>
        <family val="1"/>
      </rPr>
      <t>of persons in whose case the Revenue Commissioners accepted an amount in settlement of the kind mentioned in Section 1086A TCA 1997.  The total number of settlements published is</t>
    </r>
    <r>
      <rPr>
        <sz val="10"/>
        <rFont val="Times New Roman"/>
        <family val="1"/>
      </rPr>
      <t xml:space="preserve"> 25</t>
    </r>
    <r>
      <rPr>
        <b/>
        <sz val="10"/>
        <color rgb="FFFF0000"/>
        <rFont val="Times New Roman"/>
        <family val="1"/>
      </rPr>
      <t>.</t>
    </r>
    <r>
      <rPr>
        <b/>
        <sz val="10"/>
        <rFont val="Times New Roman"/>
        <family val="1"/>
      </rPr>
      <t xml:space="preserve"> The total value of these settlements is €7.9M</t>
    </r>
    <r>
      <rPr>
        <b/>
        <sz val="10"/>
        <color theme="1"/>
        <rFont val="Times New Roman"/>
        <family val="1"/>
      </rPr>
      <t xml:space="preserve">. Where a taxpayer has failed to pay or failed to enter into an arrangement to pay the full amount of the settlement, the amount unpaid as at 31st December 2025 is indicated in the list.
Note: Settlements are not published where the taxpayer has made a qualifying disclosure relating to undisclosed tax, as defined in Section 1077E(1) or 1077F(1) of the Taxes Consolidation Act 1997, where the  Tax only settlement amount does not exceed the relevant threshold, currently €50,000, or where the amount of fine or other penalty does not exceed 15% of the amount of tax. </t>
    </r>
  </si>
  <si>
    <t>DUBLIN 16.</t>
  </si>
  <si>
    <t>CO. CARLOW.</t>
  </si>
  <si>
    <t>CO. KILDARE.</t>
  </si>
  <si>
    <t>NETHERLANDS.</t>
  </si>
  <si>
    <t>Level 2 Risk Review case. Under-declaration of Income Tax.</t>
  </si>
  <si>
    <t>Level 2 Audit case. Under-declaration of Income Tax.</t>
  </si>
  <si>
    <t xml:space="preserve">€119,340 (Incl. €10,849 surcharge) </t>
  </si>
  <si>
    <r>
      <t>Level 2 Audit</t>
    </r>
    <r>
      <rPr>
        <sz val="10"/>
        <color theme="1"/>
        <rFont val="Times New Roman"/>
        <family val="1"/>
      </rPr>
      <t xml:space="preserve"> case</t>
    </r>
    <r>
      <rPr>
        <sz val="10"/>
        <rFont val="Times New Roman"/>
        <family val="1"/>
      </rPr>
      <t xml:space="preserve">. Under-declaration of PAYE/PRSI/USC and VAT.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</si>
</sst>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quot;€&quot;#,##0;[Red]&quot;€&quot;#,##0"/>
  </numFmts>
  <fonts count="7" x14ac:knownFonts="1">
    <font>
      <sz val="11"/>
      <color theme="1"/>
      <name val="Calibri"/>
      <family val="2"/>
      <scheme val="minor"/>
    </font>
    <font>
      <b/>
      <sz val="10"/>
      <name val="Times New Roman"/>
      <family val="1"/>
    </font>
    <font>
      <sz val="10"/>
      <name val="Times New Roman"/>
      <family val="1"/>
    </font>
    <font>
      <b/>
      <sz val="10"/>
      <color theme="1"/>
      <name val="Times New Roman"/>
      <family val="1"/>
    </font>
    <font>
      <sz val="10"/>
      <color theme="1"/>
      <name val="Times New Roman"/>
      <family val="1"/>
    </font>
    <font>
      <b/>
      <sz val="10"/>
      <color rgb="FFFF0000"/>
      <name val="Times New Roman"/>
      <family val="1"/>
    </font>
    <font>
      <sz val="8"/>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9">
    <xf numFmtId="0" fontId="0" fillId="0" borderId="0" xfId="0"/>
    <xf numFmtId="165" fontId="2" fillId="0" borderId="1" xfId="0" applyNumberFormat="1" applyFont="1" applyBorder="1" applyAlignment="1">
      <alignment horizontal="left" vertical="center" wrapText="1"/>
    </xf>
    <xf numFmtId="0" fontId="4" fillId="0" borderId="1" xfId="0" applyFont="1" applyBorder="1" applyAlignment="1">
      <alignment vertical="center"/>
    </xf>
    <xf numFmtId="0" fontId="4" fillId="0" borderId="1" xfId="0" applyFont="1" applyBorder="1" applyAlignment="1">
      <alignment horizontal="left" vertical="center" wrapText="1"/>
    </xf>
    <xf numFmtId="0" fontId="4" fillId="0" borderId="1" xfId="0" applyFont="1" applyBorder="1"/>
    <xf numFmtId="0" fontId="4" fillId="0" borderId="1" xfId="0" applyFont="1" applyFill="1" applyBorder="1"/>
    <xf numFmtId="164" fontId="1" fillId="0" borderId="1" xfId="0" applyNumberFormat="1" applyFont="1" applyBorder="1" applyAlignment="1">
      <alignment horizontal="left" vertical="center" wrapText="1"/>
    </xf>
    <xf numFmtId="4" fontId="1" fillId="0" borderId="1" xfId="0" applyNumberFormat="1" applyFont="1" applyBorder="1" applyAlignment="1">
      <alignment horizontal="left" vertical="center" wrapText="1"/>
    </xf>
    <xf numFmtId="164" fontId="1" fillId="0" borderId="1" xfId="0" applyNumberFormat="1" applyFont="1" applyBorder="1" applyAlignment="1">
      <alignment horizontal="left" vertical="top" wrapText="1"/>
    </xf>
    <xf numFmtId="0" fontId="2" fillId="0" borderId="1" xfId="0" applyFont="1" applyBorder="1" applyAlignment="1">
      <alignment horizontal="left" vertical="center" wrapText="1"/>
    </xf>
    <xf numFmtId="4" fontId="2" fillId="0" borderId="1" xfId="0" applyNumberFormat="1" applyFont="1" applyBorder="1" applyAlignment="1">
      <alignment horizontal="left" vertical="center" wrapText="1"/>
    </xf>
    <xf numFmtId="4" fontId="4" fillId="0" borderId="1" xfId="0" applyNumberFormat="1" applyFont="1" applyBorder="1" applyAlignment="1">
      <alignment horizontal="left" vertical="center" wrapText="1"/>
    </xf>
    <xf numFmtId="164"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165" fontId="2" fillId="0" borderId="1" xfId="0" applyNumberFormat="1" applyFont="1" applyFill="1" applyBorder="1" applyAlignment="1">
      <alignment horizontal="left" vertical="center" wrapText="1"/>
    </xf>
    <xf numFmtId="4" fontId="2" fillId="0" borderId="1" xfId="0" applyNumberFormat="1" applyFont="1" applyFill="1" applyBorder="1" applyAlignment="1">
      <alignment horizontal="left" vertical="center" wrapText="1"/>
    </xf>
    <xf numFmtId="164" fontId="2" fillId="0" borderId="1" xfId="0" applyNumberFormat="1" applyFont="1" applyBorder="1" applyAlignment="1">
      <alignment horizontal="left" vertical="center" wrapText="1"/>
    </xf>
    <xf numFmtId="166" fontId="2" fillId="0" borderId="1" xfId="0" applyNumberFormat="1" applyFont="1" applyBorder="1" applyAlignment="1">
      <alignment horizontal="left" vertical="center" wrapText="1"/>
    </xf>
    <xf numFmtId="0" fontId="4" fillId="0" borderId="2" xfId="0" applyFont="1" applyBorder="1" applyAlignment="1">
      <alignment horizontal="left" vertical="center" wrapText="1"/>
    </xf>
    <xf numFmtId="0" fontId="2" fillId="0" borderId="2" xfId="0" applyFont="1" applyBorder="1" applyAlignment="1">
      <alignment horizontal="left" vertical="center" wrapText="1"/>
    </xf>
    <xf numFmtId="166" fontId="2" fillId="0" borderId="2" xfId="0" applyNumberFormat="1" applyFont="1" applyBorder="1" applyAlignment="1">
      <alignment horizontal="left" vertical="center" wrapText="1"/>
    </xf>
    <xf numFmtId="165" fontId="2" fillId="0" borderId="2" xfId="0" applyNumberFormat="1" applyFont="1" applyBorder="1" applyAlignment="1">
      <alignment horizontal="left" vertical="center" wrapText="1"/>
    </xf>
    <xf numFmtId="4" fontId="2" fillId="0" borderId="2" xfId="0" applyNumberFormat="1" applyFont="1" applyBorder="1" applyAlignment="1">
      <alignment horizontal="left" vertical="center" wrapText="1"/>
    </xf>
    <xf numFmtId="0" fontId="1" fillId="0" borderId="1" xfId="0" applyFont="1" applyBorder="1" applyAlignment="1">
      <alignment horizontal="left" vertical="center" wrapText="1"/>
    </xf>
    <xf numFmtId="4" fontId="0" fillId="0" borderId="1" xfId="0" applyNumberFormat="1" applyBorder="1" applyAlignment="1">
      <alignment vertical="center"/>
    </xf>
    <xf numFmtId="165" fontId="4" fillId="0" borderId="2" xfId="0" applyNumberFormat="1" applyFont="1" applyBorder="1" applyAlignment="1">
      <alignment horizontal="left" vertical="center" wrapText="1"/>
    </xf>
    <xf numFmtId="165" fontId="2" fillId="2" borderId="1" xfId="0" applyNumberFormat="1" applyFont="1" applyFill="1" applyBorder="1" applyAlignment="1">
      <alignment horizontal="left" vertical="center" wrapText="1"/>
    </xf>
    <xf numFmtId="0" fontId="0" fillId="0" borderId="1" xfId="0" applyFill="1" applyBorder="1" applyAlignment="1">
      <alignment vertical="center"/>
    </xf>
    <xf numFmtId="0" fontId="1"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9900"/>
      <color rgb="FFFF995B"/>
      <color rgb="FFFF6600"/>
      <color rgb="FFFF00FF"/>
      <color rgb="FFFF0000"/>
      <color rgb="FF0CE5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482EE-79C6-4CAA-AA14-085853FFE667}">
  <sheetPr>
    <pageSetUpPr fitToPage="1"/>
  </sheetPr>
  <dimension ref="A1:J27"/>
  <sheetViews>
    <sheetView tabSelected="1" zoomScale="120" zoomScaleNormal="120" workbookViewId="0">
      <selection sqref="A1:J27"/>
    </sheetView>
  </sheetViews>
  <sheetFormatPr defaultColWidth="9.140625" defaultRowHeight="72" customHeight="1" x14ac:dyDescent="0.2"/>
  <cols>
    <col min="1" max="1" width="46" style="2" bestFit="1" customWidth="1"/>
    <col min="2" max="2" width="74.85546875" style="4" bestFit="1" customWidth="1"/>
    <col min="3" max="3" width="16.5703125" style="4" bestFit="1" customWidth="1"/>
    <col min="4" max="4" width="54.7109375" style="4" bestFit="1" customWidth="1"/>
    <col min="5" max="5" width="31.140625" style="4" bestFit="1" customWidth="1"/>
    <col min="6" max="6" width="9.42578125" style="4" bestFit="1" customWidth="1"/>
    <col min="7" max="7" width="10.5703125" style="4" bestFit="1" customWidth="1"/>
    <col min="8" max="8" width="9.42578125" style="4" bestFit="1" customWidth="1"/>
    <col min="9" max="9" width="67.28515625" style="4" bestFit="1" customWidth="1"/>
    <col min="10" max="10" width="11.85546875" style="4" bestFit="1" customWidth="1"/>
    <col min="11" max="16384" width="9.140625" style="4"/>
  </cols>
  <sheetData>
    <row r="1" spans="1:10" ht="72" customHeight="1" x14ac:dyDescent="0.2">
      <c r="A1" s="28" t="s">
        <v>117</v>
      </c>
      <c r="B1" s="28"/>
      <c r="C1" s="28"/>
      <c r="D1" s="28"/>
      <c r="E1" s="28"/>
      <c r="F1" s="28"/>
      <c r="G1" s="28"/>
      <c r="H1" s="28"/>
      <c r="I1" s="28"/>
      <c r="J1" s="28"/>
    </row>
    <row r="2" spans="1:10" ht="72" customHeight="1" x14ac:dyDescent="0.2">
      <c r="A2" s="23" t="s">
        <v>0</v>
      </c>
      <c r="B2" s="23" t="s">
        <v>1</v>
      </c>
      <c r="C2" s="23" t="s">
        <v>2</v>
      </c>
      <c r="D2" s="23" t="s">
        <v>3</v>
      </c>
      <c r="E2" s="6" t="s">
        <v>4</v>
      </c>
      <c r="F2" s="6" t="s">
        <v>5</v>
      </c>
      <c r="G2" s="6" t="s">
        <v>6</v>
      </c>
      <c r="H2" s="6" t="s">
        <v>7</v>
      </c>
      <c r="I2" s="7" t="s">
        <v>8</v>
      </c>
      <c r="J2" s="8" t="s">
        <v>9</v>
      </c>
    </row>
    <row r="3" spans="1:10" ht="72" customHeight="1" x14ac:dyDescent="0.2">
      <c r="A3" s="27" t="s">
        <v>75</v>
      </c>
      <c r="B3" s="9" t="s">
        <v>86</v>
      </c>
      <c r="C3" s="9" t="s">
        <v>87</v>
      </c>
      <c r="D3" s="9" t="s">
        <v>113</v>
      </c>
      <c r="E3" s="1">
        <v>1340032</v>
      </c>
      <c r="F3" s="1">
        <v>333472</v>
      </c>
      <c r="G3" s="1">
        <v>576101</v>
      </c>
      <c r="H3" s="1">
        <f>SUM(E3:G3)</f>
        <v>2249605</v>
      </c>
      <c r="I3" s="10" t="s">
        <v>125</v>
      </c>
      <c r="J3" s="16">
        <v>1828688</v>
      </c>
    </row>
    <row r="4" spans="1:10" ht="72" customHeight="1" x14ac:dyDescent="0.2">
      <c r="A4" s="27" t="s">
        <v>43</v>
      </c>
      <c r="B4" s="3" t="s">
        <v>99</v>
      </c>
      <c r="C4" s="3" t="s">
        <v>19</v>
      </c>
      <c r="D4" s="9" t="s">
        <v>45</v>
      </c>
      <c r="E4" s="1">
        <v>56450</v>
      </c>
      <c r="F4" s="1">
        <v>0</v>
      </c>
      <c r="G4" s="1">
        <v>16935</v>
      </c>
      <c r="H4" s="1">
        <f>SUM(E4:G4)</f>
        <v>73385</v>
      </c>
      <c r="I4" s="10" t="s">
        <v>116</v>
      </c>
      <c r="J4" s="16"/>
    </row>
    <row r="5" spans="1:10" ht="72" customHeight="1" x14ac:dyDescent="0.2">
      <c r="A5" s="27" t="s">
        <v>27</v>
      </c>
      <c r="B5" s="9" t="s">
        <v>30</v>
      </c>
      <c r="C5" s="9" t="s">
        <v>31</v>
      </c>
      <c r="D5" s="9" t="s">
        <v>100</v>
      </c>
      <c r="E5" s="1">
        <v>101068</v>
      </c>
      <c r="F5" s="1">
        <v>31498</v>
      </c>
      <c r="G5" s="1">
        <v>30320</v>
      </c>
      <c r="H5" s="1">
        <f>SUM(E5:G5)</f>
        <v>162886</v>
      </c>
      <c r="I5" s="10" t="s">
        <v>106</v>
      </c>
      <c r="J5" s="16"/>
    </row>
    <row r="6" spans="1:10" ht="72" customHeight="1" x14ac:dyDescent="0.2">
      <c r="A6" s="27" t="s">
        <v>50</v>
      </c>
      <c r="B6" s="9" t="s">
        <v>51</v>
      </c>
      <c r="C6" s="9" t="s">
        <v>52</v>
      </c>
      <c r="D6" s="9" t="s">
        <v>72</v>
      </c>
      <c r="E6" s="1">
        <v>52554</v>
      </c>
      <c r="F6" s="1">
        <v>14213</v>
      </c>
      <c r="G6" s="1">
        <v>15766</v>
      </c>
      <c r="H6" s="1">
        <v>82533</v>
      </c>
      <c r="I6" s="10" t="s">
        <v>122</v>
      </c>
      <c r="J6" s="16"/>
    </row>
    <row r="7" spans="1:10" ht="72" customHeight="1" x14ac:dyDescent="0.2">
      <c r="A7" s="27" t="s">
        <v>83</v>
      </c>
      <c r="B7" s="9" t="s">
        <v>92</v>
      </c>
      <c r="C7" s="9" t="s">
        <v>88</v>
      </c>
      <c r="D7" s="9" t="s">
        <v>84</v>
      </c>
      <c r="E7" s="1">
        <v>61500</v>
      </c>
      <c r="F7" s="1">
        <v>6036</v>
      </c>
      <c r="G7" s="1">
        <v>18450</v>
      </c>
      <c r="H7" s="1">
        <v>85986</v>
      </c>
      <c r="I7" s="10" t="s">
        <v>11</v>
      </c>
      <c r="J7" s="16"/>
    </row>
    <row r="8" spans="1:10" ht="72" customHeight="1" x14ac:dyDescent="0.2">
      <c r="A8" s="27" t="s">
        <v>61</v>
      </c>
      <c r="B8" s="9" t="s">
        <v>93</v>
      </c>
      <c r="C8" s="9" t="s">
        <v>87</v>
      </c>
      <c r="D8" s="9" t="s">
        <v>101</v>
      </c>
      <c r="E8" s="1">
        <v>101812</v>
      </c>
      <c r="F8" s="1">
        <v>31841</v>
      </c>
      <c r="G8" s="1">
        <v>30543</v>
      </c>
      <c r="H8" s="1">
        <v>164196</v>
      </c>
      <c r="I8" s="11" t="s">
        <v>98</v>
      </c>
      <c r="J8" s="16"/>
    </row>
    <row r="9" spans="1:10" ht="72" customHeight="1" x14ac:dyDescent="0.2">
      <c r="A9" s="27" t="s">
        <v>28</v>
      </c>
      <c r="B9" s="9" t="s">
        <v>32</v>
      </c>
      <c r="C9" s="9" t="s">
        <v>33</v>
      </c>
      <c r="D9" s="9" t="s">
        <v>38</v>
      </c>
      <c r="E9" s="1">
        <v>113187</v>
      </c>
      <c r="F9" s="1">
        <v>42035</v>
      </c>
      <c r="G9" s="1">
        <v>33956</v>
      </c>
      <c r="H9" s="1">
        <v>189178</v>
      </c>
      <c r="I9" s="10" t="s">
        <v>123</v>
      </c>
      <c r="J9" s="26">
        <v>189178</v>
      </c>
    </row>
    <row r="10" spans="1:10" ht="72" customHeight="1" x14ac:dyDescent="0.2">
      <c r="A10" s="27" t="s">
        <v>63</v>
      </c>
      <c r="B10" s="9" t="s">
        <v>94</v>
      </c>
      <c r="C10" s="9" t="s">
        <v>121</v>
      </c>
      <c r="D10" s="3" t="s">
        <v>90</v>
      </c>
      <c r="E10" s="1" t="s">
        <v>89</v>
      </c>
      <c r="F10" s="1">
        <v>23156</v>
      </c>
      <c r="G10" s="1">
        <v>24313</v>
      </c>
      <c r="H10" s="1">
        <v>129889</v>
      </c>
      <c r="I10" s="11" t="s">
        <v>103</v>
      </c>
      <c r="J10" s="14"/>
    </row>
    <row r="11" spans="1:10" ht="72" customHeight="1" x14ac:dyDescent="0.2">
      <c r="A11" s="27" t="s">
        <v>102</v>
      </c>
      <c r="B11" s="9" t="s">
        <v>15</v>
      </c>
      <c r="C11" s="9" t="s">
        <v>16</v>
      </c>
      <c r="D11" s="9" t="s">
        <v>17</v>
      </c>
      <c r="E11" s="16">
        <v>50200</v>
      </c>
      <c r="F11" s="1">
        <v>9872</v>
      </c>
      <c r="G11" s="1">
        <v>15060</v>
      </c>
      <c r="H11" s="1">
        <v>75132</v>
      </c>
      <c r="I11" s="10" t="s">
        <v>39</v>
      </c>
      <c r="J11" s="26">
        <v>75132</v>
      </c>
    </row>
    <row r="12" spans="1:10" s="5" customFormat="1" ht="72" customHeight="1" x14ac:dyDescent="0.2">
      <c r="A12" s="27" t="s">
        <v>48</v>
      </c>
      <c r="B12" s="13" t="s">
        <v>49</v>
      </c>
      <c r="C12" s="13" t="s">
        <v>120</v>
      </c>
      <c r="D12" s="13" t="s">
        <v>65</v>
      </c>
      <c r="E12" s="12">
        <v>210153</v>
      </c>
      <c r="F12" s="14">
        <v>128138</v>
      </c>
      <c r="G12" s="14">
        <v>156059</v>
      </c>
      <c r="H12" s="14">
        <v>494350</v>
      </c>
      <c r="I12" s="15" t="s">
        <v>115</v>
      </c>
      <c r="J12" s="14"/>
    </row>
    <row r="13" spans="1:10" ht="72" customHeight="1" x14ac:dyDescent="0.2">
      <c r="A13" s="27" t="s">
        <v>44</v>
      </c>
      <c r="B13" s="9" t="s">
        <v>46</v>
      </c>
      <c r="C13" s="9" t="s">
        <v>47</v>
      </c>
      <c r="D13" s="9" t="s">
        <v>73</v>
      </c>
      <c r="E13" s="16">
        <v>174665</v>
      </c>
      <c r="F13" s="1">
        <v>68968</v>
      </c>
      <c r="G13" s="1">
        <v>52400</v>
      </c>
      <c r="H13" s="1">
        <f>SUM(E13:G13)</f>
        <v>296033</v>
      </c>
      <c r="I13" s="11" t="s">
        <v>74</v>
      </c>
      <c r="J13" s="14"/>
    </row>
    <row r="14" spans="1:10" ht="72" customHeight="1" x14ac:dyDescent="0.2">
      <c r="A14" s="27" t="s">
        <v>54</v>
      </c>
      <c r="B14" s="9" t="s">
        <v>55</v>
      </c>
      <c r="C14" s="9" t="s">
        <v>56</v>
      </c>
      <c r="D14" s="9" t="s">
        <v>57</v>
      </c>
      <c r="E14" s="16">
        <v>77335</v>
      </c>
      <c r="F14" s="1">
        <v>21915</v>
      </c>
      <c r="G14" s="1">
        <v>23199</v>
      </c>
      <c r="H14" s="1">
        <f>SUM(E14:G14)</f>
        <v>122449</v>
      </c>
      <c r="I14" s="11" t="s">
        <v>11</v>
      </c>
      <c r="J14" s="14"/>
    </row>
    <row r="15" spans="1:10" s="2" customFormat="1" ht="72" customHeight="1" x14ac:dyDescent="0.25">
      <c r="A15" s="27" t="s">
        <v>85</v>
      </c>
      <c r="B15" s="9" t="s">
        <v>95</v>
      </c>
      <c r="C15" s="9" t="s">
        <v>119</v>
      </c>
      <c r="D15" s="9" t="s">
        <v>81</v>
      </c>
      <c r="E15" s="24" t="s">
        <v>91</v>
      </c>
      <c r="F15" s="1">
        <v>24087</v>
      </c>
      <c r="G15" s="1">
        <v>16901</v>
      </c>
      <c r="H15" s="1">
        <v>102877</v>
      </c>
      <c r="I15" s="11" t="s">
        <v>107</v>
      </c>
      <c r="J15" s="14"/>
    </row>
    <row r="16" spans="1:10" s="2" customFormat="1" ht="72" customHeight="1" x14ac:dyDescent="0.25">
      <c r="A16" s="27" t="s">
        <v>77</v>
      </c>
      <c r="B16" s="9" t="s">
        <v>78</v>
      </c>
      <c r="C16" s="9" t="s">
        <v>26</v>
      </c>
      <c r="D16" s="9" t="s">
        <v>104</v>
      </c>
      <c r="E16" s="24" t="s">
        <v>79</v>
      </c>
      <c r="F16" s="1">
        <v>79880</v>
      </c>
      <c r="G16" s="1">
        <v>165888</v>
      </c>
      <c r="H16" s="1">
        <v>538964</v>
      </c>
      <c r="I16" s="11" t="s">
        <v>80</v>
      </c>
      <c r="J16" s="14"/>
    </row>
    <row r="17" spans="1:10" ht="72" customHeight="1" x14ac:dyDescent="0.2">
      <c r="A17" s="27" t="s">
        <v>64</v>
      </c>
      <c r="B17" s="9" t="s">
        <v>96</v>
      </c>
      <c r="C17" s="9" t="s">
        <v>52</v>
      </c>
      <c r="D17" s="9" t="s">
        <v>82</v>
      </c>
      <c r="E17" s="1">
        <v>122271</v>
      </c>
      <c r="F17" s="1">
        <v>113643</v>
      </c>
      <c r="G17" s="1">
        <v>36680</v>
      </c>
      <c r="H17" s="1">
        <f>SUM(E17:G17)</f>
        <v>272594</v>
      </c>
      <c r="I17" s="11" t="s">
        <v>10</v>
      </c>
      <c r="J17" s="14">
        <v>269594</v>
      </c>
    </row>
    <row r="18" spans="1:10" ht="72" customHeight="1" x14ac:dyDescent="0.2">
      <c r="A18" s="27" t="s">
        <v>14</v>
      </c>
      <c r="B18" s="9" t="s">
        <v>18</v>
      </c>
      <c r="C18" s="9" t="s">
        <v>19</v>
      </c>
      <c r="D18" s="3" t="s">
        <v>108</v>
      </c>
      <c r="E18" s="17">
        <v>78237</v>
      </c>
      <c r="F18" s="1">
        <v>38681</v>
      </c>
      <c r="G18" s="1">
        <v>18793</v>
      </c>
      <c r="H18" s="1">
        <v>135711</v>
      </c>
      <c r="I18" s="10" t="s">
        <v>41</v>
      </c>
      <c r="J18" s="16"/>
    </row>
    <row r="19" spans="1:10" ht="72" customHeight="1" x14ac:dyDescent="0.2">
      <c r="A19" s="27" t="s">
        <v>58</v>
      </c>
      <c r="B19" s="9" t="s">
        <v>76</v>
      </c>
      <c r="C19" s="9" t="s">
        <v>12</v>
      </c>
      <c r="D19" s="9" t="s">
        <v>73</v>
      </c>
      <c r="E19" s="17">
        <v>51401</v>
      </c>
      <c r="F19" s="1">
        <v>19400</v>
      </c>
      <c r="G19" s="1">
        <v>15420</v>
      </c>
      <c r="H19" s="1">
        <v>86221</v>
      </c>
      <c r="I19" s="10" t="s">
        <v>11</v>
      </c>
      <c r="J19" s="16"/>
    </row>
    <row r="20" spans="1:10" ht="72" customHeight="1" x14ac:dyDescent="0.2">
      <c r="A20" s="27" t="s">
        <v>59</v>
      </c>
      <c r="B20" s="9" t="s">
        <v>110</v>
      </c>
      <c r="C20" s="9" t="s">
        <v>13</v>
      </c>
      <c r="D20" s="9" t="s">
        <v>65</v>
      </c>
      <c r="E20" s="17">
        <v>50464</v>
      </c>
      <c r="F20" s="1">
        <v>20962</v>
      </c>
      <c r="G20" s="1">
        <v>15139</v>
      </c>
      <c r="H20" s="1">
        <v>86565</v>
      </c>
      <c r="I20" s="10" t="s">
        <v>66</v>
      </c>
      <c r="J20" s="16">
        <v>86565</v>
      </c>
    </row>
    <row r="21" spans="1:10" ht="72" customHeight="1" x14ac:dyDescent="0.2">
      <c r="A21" s="27" t="s">
        <v>20</v>
      </c>
      <c r="B21" s="9" t="s">
        <v>22</v>
      </c>
      <c r="C21" s="9" t="s">
        <v>23</v>
      </c>
      <c r="D21" s="9" t="s">
        <v>24</v>
      </c>
      <c r="E21" s="17">
        <v>98442</v>
      </c>
      <c r="F21" s="1">
        <v>27056</v>
      </c>
      <c r="G21" s="1">
        <v>29532</v>
      </c>
      <c r="H21" s="1">
        <v>155030</v>
      </c>
      <c r="I21" s="10" t="s">
        <v>40</v>
      </c>
      <c r="J21" s="16"/>
    </row>
    <row r="22" spans="1:10" ht="72" customHeight="1" x14ac:dyDescent="0.2">
      <c r="A22" s="27" t="s">
        <v>60</v>
      </c>
      <c r="B22" s="9" t="s">
        <v>114</v>
      </c>
      <c r="C22" s="9" t="s">
        <v>118</v>
      </c>
      <c r="D22" s="3" t="s">
        <v>109</v>
      </c>
      <c r="E22" s="17">
        <v>698279</v>
      </c>
      <c r="F22" s="1">
        <v>95749</v>
      </c>
      <c r="G22" s="1">
        <v>331489</v>
      </c>
      <c r="H22" s="1">
        <v>1125517</v>
      </c>
      <c r="I22" s="10" t="s">
        <v>111</v>
      </c>
      <c r="J22" s="16">
        <v>1103007</v>
      </c>
    </row>
    <row r="23" spans="1:10" ht="72" customHeight="1" x14ac:dyDescent="0.2">
      <c r="A23" s="27" t="s">
        <v>29</v>
      </c>
      <c r="B23" s="9" t="s">
        <v>34</v>
      </c>
      <c r="C23" s="9" t="s">
        <v>35</v>
      </c>
      <c r="D23" s="9" t="s">
        <v>36</v>
      </c>
      <c r="E23" s="17" t="s">
        <v>124</v>
      </c>
      <c r="F23" s="1">
        <v>24593</v>
      </c>
      <c r="G23" s="1">
        <v>32547</v>
      </c>
      <c r="H23" s="1">
        <v>176480</v>
      </c>
      <c r="I23" s="10" t="s">
        <v>37</v>
      </c>
      <c r="J23" s="16"/>
    </row>
    <row r="24" spans="1:10" ht="72" customHeight="1" x14ac:dyDescent="0.2">
      <c r="A24" s="27" t="s">
        <v>21</v>
      </c>
      <c r="B24" s="9" t="s">
        <v>25</v>
      </c>
      <c r="C24" s="9" t="s">
        <v>26</v>
      </c>
      <c r="D24" s="9" t="s">
        <v>105</v>
      </c>
      <c r="E24" s="17" t="s">
        <v>53</v>
      </c>
      <c r="F24" s="1">
        <v>11171</v>
      </c>
      <c r="G24" s="1">
        <v>17617</v>
      </c>
      <c r="H24" s="1">
        <v>87465</v>
      </c>
      <c r="I24" s="10" t="s">
        <v>42</v>
      </c>
      <c r="J24" s="16"/>
    </row>
    <row r="25" spans="1:10" ht="72" customHeight="1" x14ac:dyDescent="0.2">
      <c r="A25" s="27" t="s">
        <v>70</v>
      </c>
      <c r="B25" s="19" t="s">
        <v>71</v>
      </c>
      <c r="C25" s="19" t="s">
        <v>12</v>
      </c>
      <c r="D25" s="19" t="s">
        <v>57</v>
      </c>
      <c r="E25" s="20">
        <v>259918</v>
      </c>
      <c r="F25" s="21">
        <v>124080</v>
      </c>
      <c r="G25" s="21">
        <v>77975</v>
      </c>
      <c r="H25" s="21">
        <f>SUM(E25:G25)</f>
        <v>461973</v>
      </c>
      <c r="I25" s="22" t="s">
        <v>10</v>
      </c>
      <c r="J25" s="16"/>
    </row>
    <row r="26" spans="1:10" ht="72" customHeight="1" x14ac:dyDescent="0.2">
      <c r="A26" s="27" t="s">
        <v>67</v>
      </c>
      <c r="B26" s="18" t="s">
        <v>68</v>
      </c>
      <c r="C26" s="18" t="s">
        <v>69</v>
      </c>
      <c r="D26" s="18" t="s">
        <v>57</v>
      </c>
      <c r="E26" s="25">
        <v>199283</v>
      </c>
      <c r="F26" s="25">
        <v>95597</v>
      </c>
      <c r="G26" s="25">
        <v>59783</v>
      </c>
      <c r="H26" s="25">
        <v>354663</v>
      </c>
      <c r="I26" s="18" t="s">
        <v>10</v>
      </c>
      <c r="J26" s="16"/>
    </row>
    <row r="27" spans="1:10" ht="72" customHeight="1" x14ac:dyDescent="0.2">
      <c r="A27" s="27" t="s">
        <v>62</v>
      </c>
      <c r="B27" s="9" t="s">
        <v>112</v>
      </c>
      <c r="C27" s="9" t="s">
        <v>56</v>
      </c>
      <c r="D27" s="9" t="s">
        <v>45</v>
      </c>
      <c r="E27" s="17">
        <v>123495</v>
      </c>
      <c r="F27" s="1">
        <v>49204</v>
      </c>
      <c r="G27" s="1">
        <v>31330</v>
      </c>
      <c r="H27" s="1">
        <f>SUM(E27:G27)</f>
        <v>204029</v>
      </c>
      <c r="I27" s="10" t="s">
        <v>97</v>
      </c>
      <c r="J27" s="16"/>
    </row>
  </sheetData>
  <autoFilter ref="A2:J27" xr:uid="{9A6D88DB-27C6-40C4-90CE-AB53297DD695}">
    <sortState xmlns:xlrd2="http://schemas.microsoft.com/office/spreadsheetml/2017/richdata2" ref="A3:J27">
      <sortCondition ref="A2:A27"/>
    </sortState>
  </autoFilter>
  <mergeCells count="1">
    <mergeCell ref="A1:J1"/>
  </mergeCells>
  <phoneticPr fontId="6" type="noConversion"/>
  <pageMargins left="0.23622047244094491" right="0.23622047244094491" top="0.74803149606299213" bottom="0.74803149606299213" header="0.31496062992125984" footer="0.31496062992125984"/>
  <pageSetup paperSize="8" scale="61" fitToHeight="0" orientation="landscape" r:id="rId1"/>
  <headerFooter>
    <oddFooter>&amp;CPage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60582-2CEE-4AE8-A361-829905FABC6F}">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C25D8-61F5-4671-8CF5-DF842AF938E4}">
  <dimension ref="A1"/>
  <sheetViews>
    <sheetView workbookViewId="0"/>
  </sheetViews>
  <sheetFormatPr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D179C-E9D5-437E-A870-489A74859F89}">
  <dimension ref="A1"/>
  <sheetViews>
    <sheetView workbookViewId="0"/>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976F3-DC6D-4222-B0AC-D1649D8F9ECC}">
  <dimension ref="A1"/>
  <sheetViews>
    <sheetView workbookViewId="0"/>
  </sheetViews>
  <sheetFormatPr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30AF5-7DD4-4831-9DEC-0C42B3FA9330}">
  <dimension ref="A1"/>
  <sheetViews>
    <sheetView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97625-C469-45F4-90E2-5879E1269F1F}">
  <dimension ref="A1"/>
  <sheetViews>
    <sheetView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272CF-A063-4B13-92FC-170D385A576C}">
  <dimension ref="A1"/>
  <sheetViews>
    <sheetView workbookViewId="0"/>
  </sheetViews>
  <sheetFormatPr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37949-7CE6-4941-92FA-A660D11B06B4}">
  <dimension ref="A1"/>
  <sheetViews>
    <sheetView workbookViewId="0"/>
  </sheetViews>
  <sheetFormatPr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823EF-A7FE-4ACC-AB87-E908CC21D310}">
  <dimension ref="A1"/>
  <sheetViews>
    <sheetView workbookViewId="0"/>
  </sheetViews>
  <sheetFormatPr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C9548-9416-402C-BFB7-1047ACAF1727}">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1AEF6-7D77-40B4-93F1-75ED2F821789}">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CB309-DD9C-4260-AE90-816AF149BE23}">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F4B38-902B-4997-81BE-216DD81D2975}">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92810-36B9-4E7F-B9BE-2828A4C9DC4C}">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0A926-113A-480B-9AC0-1C29B3244D62}">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8FDB3-6E36-4AD9-BE44-3BB614665E57}">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2DFFF-4018-4CCA-B986-EBDE5EB8294E}">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15C0D-43C6-44FE-BE9A-12C227769E72}">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b82aa7489a64919aab5fd247ffa0d1e xmlns="39539c66-9cb7-4e28-b8a0-1a1b4c115f7a">
      <Terms xmlns="http://schemas.microsoft.com/office/infopath/2007/PartnerControls">
        <TermInfo xmlns="http://schemas.microsoft.com/office/infopath/2007/PartnerControls">
          <TermName xmlns="http://schemas.microsoft.com/office/infopath/2007/PartnerControls">Press Office</TermName>
          <TermId xmlns="http://schemas.microsoft.com/office/infopath/2007/PartnerControls">eb7491a7-aa1e-4280-ad13-de5c3d5113b0</TermId>
        </TermInfo>
      </Terms>
    </nb82aa7489a64919aab5fd247ffa0d1e>
    <e9be08524f454d8b979862330e952271 xmlns="39539c66-9cb7-4e28-b8a0-1a1b4c115f7a">
      <Terms xmlns="http://schemas.microsoft.com/office/infopath/2007/PartnerControls">
        <TermInfo xmlns="http://schemas.microsoft.com/office/infopath/2007/PartnerControls">
          <TermName xmlns="http://schemas.microsoft.com/office/infopath/2007/PartnerControls">AG＆SP</TermName>
          <TermId xmlns="http://schemas.microsoft.com/office/infopath/2007/PartnerControls">149a8157-2784-4555-8c94-f42baf3391f9</TermId>
        </TermInfo>
      </Terms>
    </e9be08524f454d8b979862330e952271>
    <ade64af1c6a24cfdbe8da7f962b31d74 xmlns="39539c66-9cb7-4e28-b8a0-1a1b4c115f7a">
      <Terms xmlns="http://schemas.microsoft.com/office/infopath/2007/PartnerControls">
        <TermInfo xmlns="http://schemas.microsoft.com/office/infopath/2007/PartnerControls">
          <TermName xmlns="http://schemas.microsoft.com/office/infopath/2007/PartnerControls">CKMU Press Office</TermName>
          <TermId xmlns="http://schemas.microsoft.com/office/infopath/2007/PartnerControls">aeb00a37-287a-4bf5-8683-6743bedabbc8</TermId>
        </TermInfo>
      </Terms>
    </ade64af1c6a24cfdbe8da7f962b31d74>
    <e62af2f156934d1aab35222180c5fbb1 xmlns="39539c66-9cb7-4e28-b8a0-1a1b4c115f7a">
      <Terms xmlns="http://schemas.microsoft.com/office/infopath/2007/PartnerControls">
        <TermInfo xmlns="http://schemas.microsoft.com/office/infopath/2007/PartnerControls">
          <TermName xmlns="http://schemas.microsoft.com/office/infopath/2007/PartnerControls">Team Site</TermName>
          <TermId xmlns="http://schemas.microsoft.com/office/infopath/2007/PartnerControls">7ab883f5-c63f-45c5-b7fe-996a6f230b0b</TermId>
        </TermInfo>
      </Terms>
    </e62af2f156934d1aab35222180c5fbb1>
    <TaxCatchAll xmlns="39539c66-9cb7-4e28-b8a0-1a1b4c115f7a">
      <Value>168</Value>
      <Value>42</Value>
      <Value>41</Value>
      <Value>4</Value>
      <Value>2</Value>
      <Value>1</Value>
    </TaxCatchAll>
    <f62107d924a7469492625f91956e46a6 xmlns="39539c66-9cb7-4e28-b8a0-1a1b4c115f7a">
      <Terms xmlns="http://schemas.microsoft.com/office/infopath/2007/PartnerControls">
        <TermInfo xmlns="http://schemas.microsoft.com/office/infopath/2007/PartnerControls">
          <TermName xmlns="http://schemas.microsoft.com/office/infopath/2007/PartnerControls">Tax Defaulters List</TermName>
          <TermId xmlns="http://schemas.microsoft.com/office/infopath/2007/PartnerControls">0982e3a8-f3da-409a-a7b1-2cafd9699d08</TermId>
        </TermInfo>
      </Terms>
    </f62107d924a7469492625f91956e46a6>
    <l29cd52af9b640b690e3347aa75f97a9 xmlns="39539c66-9cb7-4e28-b8a0-1a1b4c115f7a">
      <Terms xmlns="http://schemas.microsoft.com/office/infopath/2007/PartnerControls">
        <TermInfo xmlns="http://schemas.microsoft.com/office/infopath/2007/PartnerControls">
          <TermName xmlns="http://schemas.microsoft.com/office/infopath/2007/PartnerControls">Compliance, Policy and Evaluation</TermName>
          <TermId xmlns="http://schemas.microsoft.com/office/infopath/2007/PartnerControls">a828d7bc-5124-4eb0-8ed9-0c6bd8d8466a</TermId>
        </TermInfo>
      </Terms>
    </l29cd52af9b640b690e3347aa75f97a9>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xcel workbook" ma:contentTypeID="0x010100852E11B2A94E4937B655CB4FCD91845300CDC8BA3BE3E84A4FBD2175A7739C7E3B00EFC2DF56FCB23740B06DFACD22ACB0F8" ma:contentTypeVersion="4" ma:contentTypeDescription="" ma:contentTypeScope="" ma:versionID="6c3fc97fbb2930f84554b586d4ae4a37">
  <xsd:schema xmlns:xsd="http://www.w3.org/2001/XMLSchema" xmlns:xs="http://www.w3.org/2001/XMLSchema" xmlns:p="http://schemas.microsoft.com/office/2006/metadata/properties" xmlns:ns2="39539c66-9cb7-4e28-b8a0-1a1b4c115f7a" targetNamespace="http://schemas.microsoft.com/office/2006/metadata/properties" ma:root="true" ma:fieldsID="3079ce28338a2e8a2f9f01df1f1b65bb" ns2:_="">
    <xsd:import namespace="39539c66-9cb7-4e28-b8a0-1a1b4c115f7a"/>
    <xsd:element name="properties">
      <xsd:complexType>
        <xsd:sequence>
          <xsd:element name="documentManagement">
            <xsd:complexType>
              <xsd:all>
                <xsd:element ref="ns2:e9be08524f454d8b979862330e952271" minOccurs="0"/>
                <xsd:element ref="ns2:TaxCatchAll" minOccurs="0"/>
                <xsd:element ref="ns2:TaxCatchAllLabel" minOccurs="0"/>
                <xsd:element ref="ns2:l29cd52af9b640b690e3347aa75f97a9" minOccurs="0"/>
                <xsd:element ref="ns2:ade64af1c6a24cfdbe8da7f962b31d74" minOccurs="0"/>
                <xsd:element ref="ns2:e62af2f156934d1aab35222180c5fbb1" minOccurs="0"/>
                <xsd:element ref="ns2:nb82aa7489a64919aab5fd247ffa0d1e" minOccurs="0"/>
                <xsd:element ref="ns2:f62107d924a7469492625f91956e46a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39c66-9cb7-4e28-b8a0-1a1b4c115f7a" elementFormDefault="qualified">
    <xsd:import namespace="http://schemas.microsoft.com/office/2006/documentManagement/types"/>
    <xsd:import namespace="http://schemas.microsoft.com/office/infopath/2007/PartnerControls"/>
    <xsd:element name="e9be08524f454d8b979862330e952271" ma:index="8" nillable="true" ma:taxonomy="true" ma:internalName="e9be08524f454d8b979862330e952271" ma:taxonomyFieldName="nascDivision" ma:displayName="Division" ma:fieldId="{e9be0852-4f45-4d8b-9798-62330e952271}" ma:sspId="466d30fb-96d2-4a15-b6ad-75cede2d080a" ma:termSetId="9be7066c-d2d4-4f32-809f-3439c8c34a36"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84f3d37-9b25-4680-9b76-b047a399392e}" ma:internalName="TaxCatchAll" ma:showField="CatchAllData" ma:web="39539c66-9cb7-4e28-b8a0-1a1b4c115f7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84f3d37-9b25-4680-9b76-b047a399392e}" ma:internalName="TaxCatchAllLabel" ma:readOnly="true" ma:showField="CatchAllDataLabel" ma:web="39539c66-9cb7-4e28-b8a0-1a1b4c115f7a">
      <xsd:complexType>
        <xsd:complexContent>
          <xsd:extension base="dms:MultiChoiceLookup">
            <xsd:sequence>
              <xsd:element name="Value" type="dms:Lookup" maxOccurs="unbounded" minOccurs="0" nillable="true"/>
            </xsd:sequence>
          </xsd:extension>
        </xsd:complexContent>
      </xsd:complexType>
    </xsd:element>
    <xsd:element name="l29cd52af9b640b690e3347aa75f97a9" ma:index="12" nillable="true" ma:taxonomy="true" ma:internalName="l29cd52af9b640b690e3347aa75f97a9" ma:taxonomyFieldName="nascBranch" ma:displayName="Branch" ma:fieldId="{529cd52a-f9b6-40b6-90e3-347aa75f97a9}" ma:sspId="466d30fb-96d2-4a15-b6ad-75cede2d080a" ma:termSetId="af1c7d35-25ab-45c8-bad2-6b4dad3d92d4" ma:anchorId="00000000-0000-0000-0000-000000000000" ma:open="false" ma:isKeyword="false">
      <xsd:complexType>
        <xsd:sequence>
          <xsd:element ref="pc:Terms" minOccurs="0" maxOccurs="1"/>
        </xsd:sequence>
      </xsd:complexType>
    </xsd:element>
    <xsd:element name="ade64af1c6a24cfdbe8da7f962b31d74" ma:index="14" nillable="true" ma:taxonomy="true" ma:internalName="ade64af1c6a24cfdbe8da7f962b31d74" ma:taxonomyFieldName="nascUnit" ma:displayName="Unit" ma:fieldId="{ade64af1-c6a2-4cfd-be8d-a7f962b31d74}" ma:sspId="466d30fb-96d2-4a15-b6ad-75cede2d080a" ma:termSetId="a2efc30a-d818-4683-bc07-ff44ec6f5486" ma:anchorId="00000000-0000-0000-0000-000000000000" ma:open="false" ma:isKeyword="false">
      <xsd:complexType>
        <xsd:sequence>
          <xsd:element ref="pc:Terms" minOccurs="0" maxOccurs="1"/>
        </xsd:sequence>
      </xsd:complexType>
    </xsd:element>
    <xsd:element name="e62af2f156934d1aab35222180c5fbb1" ma:index="16" nillable="true" ma:taxonomy="true" ma:internalName="e62af2f156934d1aab35222180c5fbb1" ma:taxonomyFieldName="nascSiteType" ma:displayName="Site Type" ma:fieldId="{e62af2f1-5693-4d1a-ab35-222180c5fbb1}" ma:sspId="466d30fb-96d2-4a15-b6ad-75cede2d080a" ma:termSetId="9c2f7ba3-7c06-4b18-be0b-9494f9717f3e" ma:anchorId="00000000-0000-0000-0000-000000000000" ma:open="false" ma:isKeyword="false">
      <xsd:complexType>
        <xsd:sequence>
          <xsd:element ref="pc:Terms" minOccurs="0" maxOccurs="1"/>
        </xsd:sequence>
      </xsd:complexType>
    </xsd:element>
    <xsd:element name="nb82aa7489a64919aab5fd247ffa0d1e" ma:index="18" nillable="true" ma:taxonomy="true" ma:internalName="nb82aa7489a64919aab5fd247ffa0d1e" ma:taxonomyFieldName="nascCategory" ma:displayName="Category" ma:fieldId="{7b82aa74-89a6-4919-aab5-fd247ffa0d1e}" ma:sspId="466d30fb-96d2-4a15-b6ad-75cede2d080a" ma:termSetId="7c91e1d8-d051-4bb4-a48c-c4e0d4c4fb66" ma:anchorId="00000000-0000-0000-0000-000000000000" ma:open="false" ma:isKeyword="false">
      <xsd:complexType>
        <xsd:sequence>
          <xsd:element ref="pc:Terms" minOccurs="0" maxOccurs="1"/>
        </xsd:sequence>
      </xsd:complexType>
    </xsd:element>
    <xsd:element name="f62107d924a7469492625f91956e46a6" ma:index="20" nillable="true" ma:taxonomy="true" ma:internalName="f62107d924a7469492625f91956e46a6" ma:taxonomyFieldName="nascSubCategory" ma:displayName="Sub Category" ma:fieldId="{f62107d9-24a7-4694-9262-5f91956e46a6}" ma:sspId="466d30fb-96d2-4a15-b6ad-75cede2d080a" ma:termSetId="7c91e1d8-d051-4bb4-a48c-c4e0d4c4fb6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8C9EB0-71F2-471A-8C15-6E571496B731}">
  <ds:schemaRefs>
    <ds:schemaRef ds:uri="39539c66-9cb7-4e28-b8a0-1a1b4c115f7a"/>
    <ds:schemaRef ds:uri="http://purl.org/dc/terms/"/>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DBE9961-D8C4-4D5C-811F-69B1D57A24BC}">
  <ds:schemaRefs>
    <ds:schemaRef ds:uri="http://schemas.microsoft.com/sharepoint/v3/contenttype/forms"/>
  </ds:schemaRefs>
</ds:datastoreItem>
</file>

<file path=customXml/itemProps3.xml><?xml version="1.0" encoding="utf-8"?>
<ds:datastoreItem xmlns:ds="http://schemas.openxmlformats.org/officeDocument/2006/customXml" ds:itemID="{52D731E0-06F8-406D-B6C1-9734B357FE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539c66-9cb7-4e28-b8a0-1a1b4c115f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FINAL Q4 2025</vt:lpstr>
      <vt:lpstr>Sheet13</vt:lpstr>
      <vt:lpstr>Sheet14</vt:lpstr>
      <vt:lpstr>Sheet15</vt:lpstr>
      <vt:lpstr>Sheet16</vt:lpstr>
      <vt:lpstr>Sheet17</vt:lpstr>
      <vt:lpstr>Sheet18</vt:lpstr>
      <vt:lpstr>Sheet19</vt:lpstr>
      <vt:lpstr>Sheet12</vt:lpstr>
      <vt:lpstr>Sheet2</vt:lpstr>
      <vt:lpstr>Sheet3</vt:lpstr>
      <vt:lpstr>Sheet5</vt:lpstr>
      <vt:lpstr>Sheet4</vt:lpstr>
      <vt:lpstr>Sheet7</vt:lpstr>
      <vt:lpstr>Sheet11</vt:lpstr>
      <vt:lpstr>Sheet8</vt:lpstr>
      <vt:lpstr>Sheet9</vt:lpstr>
      <vt:lpstr>Sheet10</vt:lpstr>
      <vt:lpstr>Sheet1</vt:lpstr>
      <vt:lpstr>'FINAL Q4 2025'!Print_Area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Defaulters' list – Part 2 – Quarter 4 - 2025</dc:title>
  <dc:subject>Defaulters' list – Part 2 – 1 October–31 December 2025</dc:subject>
  <dc:creator>Revenue Commissioners</dc:creator>
  <cp:keywords>defaulters list, tax defaulters, tax avoidance, prosecution</cp:keywords>
  <dc:description/>
  <cp:lastModifiedBy>Espino, Michael</cp:lastModifiedBy>
  <cp:revision/>
  <cp:lastPrinted>2026-02-18T12:59:26Z</cp:lastPrinted>
  <dcterms:created xsi:type="dcterms:W3CDTF">2020-05-18T08:29:04Z</dcterms:created>
  <dcterms:modified xsi:type="dcterms:W3CDTF">2026-03-09T11:35:17Z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ascSubCategory">
    <vt:lpwstr>7</vt:lpwstr>
  </property>
  <property fmtid="{D5CDD505-2E9C-101B-9397-08002B2CF9AE}" pid="3" name="nascBranch">
    <vt:lpwstr>41</vt:lpwstr>
  </property>
  <property fmtid="{D5CDD505-2E9C-101B-9397-08002B2CF9AE}" pid="4" name="nascSiteType">
    <vt:lpwstr>1</vt:lpwstr>
  </property>
  <property fmtid="{D5CDD505-2E9C-101B-9397-08002B2CF9AE}" pid="5" name="ContentTypeId">
    <vt:lpwstr>0x010100852E11B2A94E4937B655CB4FCD91845300CDC8BA3BE3E84A4FBD2175A7739C7E3B00EFC2DF56FCB23740B06DFACD22ACB0F8</vt:lpwstr>
  </property>
  <property fmtid="{D5CDD505-2E9C-101B-9397-08002B2CF9AE}" pid="6" name="nascDivision">
    <vt:lpwstr>4</vt:lpwstr>
  </property>
  <property fmtid="{D5CDD505-2E9C-101B-9397-08002B2CF9AE}" pid="7" name="nascCategory">
    <vt:lpwstr>5</vt:lpwstr>
  </property>
  <property fmtid="{D5CDD505-2E9C-101B-9397-08002B2CF9AE}" pid="8" name="nascUnit">
    <vt:lpwstr>2</vt:lpwstr>
  </property>
</Properties>
</file>