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cmagui02\Documents\"/>
    </mc:Choice>
  </mc:AlternateContent>
  <xr:revisionPtr revIDLastSave="0" documentId="13_ncr:1_{6B138989-77B0-4B1C-A0C7-8E7E72518331}" xr6:coauthVersionLast="47" xr6:coauthVersionMax="47" xr10:uidLastSave="{00000000-0000-0000-0000-000000000000}"/>
  <workbookProtection workbookAlgorithmName="SHA-512" workbookHashValue="WeFNcIK5RXMEyv7b3dGRTa1IkiLq+UsD5vqiZJ3AFLfZjFndWLx0RLcNPjzyj832G9hYrmzMeV2gpJ3SrhhIRQ==" workbookSaltValue="pxwFrqHO75y0uf8Qar+0PA==" workbookSpinCount="100000" lockStructure="1"/>
  <bookViews>
    <workbookView xWindow="-104" yWindow="-104" windowWidth="22326" windowHeight="12050" firstSheet="1" activeTab="1" xr2:uid="{1E6115A0-9CCD-434A-8649-0A56CBEC466F}"/>
  </bookViews>
  <sheets>
    <sheet name="Summary R&amp;D claim" sheetId="1" r:id="rId1"/>
    <sheet name="S766(4D) S766A(4C) accelerated " sheetId="14" r:id="rId2"/>
    <sheet name="FA 2022 R&amp;D CT1 2022 - S766C" sheetId="9" r:id="rId3"/>
    <sheet name="FA 2022 R&amp;D CT1 2022 - S766D" sheetId="10" r:id="rId4"/>
    <sheet name="Version History" sheetId="15" state="hidden" r:id="rId5"/>
  </sheets>
  <definedNames>
    <definedName name="_xlnm.Print_Area" localSheetId="2">'FA 2022 R&amp;D CT1 2022 - S766C'!$A$1:$G$94</definedName>
    <definedName name="_xlnm.Print_Area" localSheetId="3">'FA 2022 R&amp;D CT1 2022 - S766D'!$A$1:$H$71</definedName>
    <definedName name="_xlnm.Print_Area" localSheetId="0">'Summary R&amp;D claim'!$A$1:$K$84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1" i="1" l="1"/>
  <c r="F35" i="10"/>
  <c r="I61" i="1" s="1"/>
  <c r="I75" i="1" s="1"/>
  <c r="I27" i="1"/>
  <c r="F13" i="10"/>
  <c r="E21" i="9"/>
  <c r="I29" i="1"/>
  <c r="I23" i="1"/>
  <c r="F19" i="10"/>
  <c r="E37" i="9" l="1"/>
  <c r="I37" i="1" s="1"/>
  <c r="I40" i="1"/>
  <c r="I71" i="1"/>
  <c r="I68" i="1"/>
  <c r="I42" i="1"/>
  <c r="E31" i="9"/>
  <c r="I50" i="1" s="1"/>
  <c r="E26" i="9"/>
  <c r="I48" i="1" s="1"/>
  <c r="I63" i="1"/>
  <c r="I73" i="1" s="1"/>
  <c r="I54" i="1"/>
  <c r="I44" i="1"/>
  <c r="I33" i="1"/>
  <c r="I58" i="1" l="1"/>
</calcChain>
</file>

<file path=xl/sharedStrings.xml><?xml version="1.0" encoding="utf-8"?>
<sst xmlns="http://schemas.openxmlformats.org/spreadsheetml/2006/main" count="235" uniqueCount="182">
  <si>
    <t>Research &amp; Development Credit and Allowances</t>
  </si>
  <si>
    <t>Research and Development corporation tax credit under section 766C</t>
  </si>
  <si>
    <t>1(a)</t>
  </si>
  <si>
    <t>1(b)(i)</t>
  </si>
  <si>
    <t>2(b)</t>
  </si>
  <si>
    <t>Machinery or plant as referred to in section 766(1A)(a)</t>
  </si>
  <si>
    <t>1(b)(ii)</t>
  </si>
  <si>
    <t>1(b)(iii)</t>
  </si>
  <si>
    <t>The sum of the remaining qualifying expenditure incurred by the company during the accounting period concerned.</t>
  </si>
  <si>
    <t>Research and Development expenditure on subcontracted expenditure to universities (section 766(1)(b)(vii))</t>
  </si>
  <si>
    <t>Research and Development expenditure on subcontracted expenditure to other persons (section 766(1)(b)(viii))</t>
  </si>
  <si>
    <t>Please indicate by ticking the appropriate box if you have notified the "other persons" that they may not claim the tax credit for such sub-contracted expenditure.</t>
  </si>
  <si>
    <t>Source of grant or similar amount</t>
  </si>
  <si>
    <t>EI R&amp;D grants</t>
  </si>
  <si>
    <t>IDA R&amp;D grants</t>
  </si>
  <si>
    <t>LEO R&amp;D vouchers</t>
  </si>
  <si>
    <t>Higher education institute R&amp;D grants</t>
  </si>
  <si>
    <t>Other Irish public R&amp;D grants (including public research centres)</t>
  </si>
  <si>
    <t>Irish private non-profit institute R&amp;D grants (e.g. privately owned research centres, philanthropic transfers)</t>
  </si>
  <si>
    <t>European Union R&amp;D grants</t>
  </si>
  <si>
    <t>Other public R&amp;D grants (including foreign public universities and public research centres)</t>
  </si>
  <si>
    <t>Other private non-profit institute R&amp;D grants (e.g. privately owned research centres, philanthropic transfers)</t>
  </si>
  <si>
    <t>Other [please specify in box]</t>
  </si>
  <si>
    <t>Specify</t>
  </si>
  <si>
    <t>or</t>
  </si>
  <si>
    <t>Amount</t>
  </si>
  <si>
    <t>Research and development corporation tax credit claim under section 766D - buildings or structures</t>
  </si>
  <si>
    <t>Amount of the credit claimed in the current year R&amp;D corporation tax credit claim in accordance with section 766D</t>
  </si>
  <si>
    <t>Emoluments of the employees carrying on qualifying research and development activities</t>
  </si>
  <si>
    <t xml:space="preserve">Total Research and Development corporation tax credit claimed in this accounting period </t>
  </si>
  <si>
    <t>Research and Development corporation tax credit claim under section 766C</t>
  </si>
  <si>
    <t>Group Relief</t>
  </si>
  <si>
    <t>Subcontracted R&amp;D expenditure</t>
  </si>
  <si>
    <t>Research &amp; Development Credit and Allowances - for completion where claim being made under section 766D</t>
  </si>
  <si>
    <t>Panels</t>
  </si>
  <si>
    <t>Detail</t>
  </si>
  <si>
    <t>Paid to the company by the Revenue Commissioners, as set out in section 766C(7)(b) TCA 1997.  If yes, please state the amount or any portion of such amount.</t>
  </si>
  <si>
    <t>Is the excess amount or any part of that amount to be surrendered to a key employee in accordance with section 766C(2) TCA 1997? If yes, please state the amount.</t>
  </si>
  <si>
    <t>Treated as an overpayment of tax, for the purposes of section 960H, as set out in section 766D(6)(a) TCA 1997?  If yes, please include the amount or any portion of such amount</t>
  </si>
  <si>
    <t>Group Election in accordance with section 766C</t>
  </si>
  <si>
    <t>Total Research and Development corporation tax credit claimed in this accounting period in accordance with section 766C</t>
  </si>
  <si>
    <t>Claim to 1st instalment  under section 766C</t>
  </si>
  <si>
    <t xml:space="preserve">Tax Reference Number: </t>
  </si>
  <si>
    <t>Company Name:</t>
  </si>
  <si>
    <t>1(b)</t>
  </si>
  <si>
    <t xml:space="preserve">Transitional measures - Claim for payment of excess Research &amp; Development Tax Credit in accordance with section 766(4D) and or section 766A(4C) TCA 1997 </t>
  </si>
  <si>
    <t>2(a)</t>
  </si>
  <si>
    <t>Amount being claimed as second instalment under section 766(4B)(b)(ii)(II) TCA 1997 in accordance with section 766(4D) TCA 1997.</t>
  </si>
  <si>
    <t>Amount being claimed as a third instalment under section 766(4B)(b)(iii)(II) TCA 1997 in accordance with section 766(4D) TCA 1997.</t>
  </si>
  <si>
    <t>Amount being claimed as second instalment under section 766A(4B)(b)(ii)(II) TCA 1997 in accordance with section 766A(4C) TCA 1997.</t>
  </si>
  <si>
    <t>Amount being claimed as a third instalment under section 766A(4B)(b)(iii)(II) TCA 1997 in accordance with section 766A(4C) TCA 1997.</t>
  </si>
  <si>
    <t>I DECLARE that, to the best of my knowledge and belief, this specified return is correct and complete.</t>
  </si>
  <si>
    <t xml:space="preserve">From </t>
  </si>
  <si>
    <t xml:space="preserve">To </t>
  </si>
  <si>
    <t xml:space="preserve">Yes </t>
  </si>
  <si>
    <t xml:space="preserve">No </t>
  </si>
  <si>
    <t xml:space="preserve">Euro </t>
  </si>
  <si>
    <t>Euro</t>
  </si>
  <si>
    <t>TRN</t>
  </si>
  <si>
    <t xml:space="preserve">Amount </t>
  </si>
  <si>
    <t xml:space="preserve">PPSN </t>
  </si>
  <si>
    <t>State the company accounting period:</t>
  </si>
  <si>
    <t>3(a)</t>
  </si>
  <si>
    <t>3(a)(i)</t>
  </si>
  <si>
    <t>3(a)(ii)</t>
  </si>
  <si>
    <t>3(b)</t>
  </si>
  <si>
    <t>3(b)(i)</t>
  </si>
  <si>
    <t>3(b)(ii)</t>
  </si>
  <si>
    <t>4(a)</t>
  </si>
  <si>
    <t>4(b)</t>
  </si>
  <si>
    <t>4(b)(i)</t>
  </si>
  <si>
    <t>4(b)(ii)</t>
  </si>
  <si>
    <t>4(b)(iii)</t>
  </si>
  <si>
    <t>4(c)</t>
  </si>
  <si>
    <t>4(c)(i)</t>
  </si>
  <si>
    <t>5(a)</t>
  </si>
  <si>
    <t>5(b)</t>
  </si>
  <si>
    <t>5(c)</t>
  </si>
  <si>
    <t>6(a)</t>
  </si>
  <si>
    <t>6(b)</t>
  </si>
  <si>
    <t>6(b)(i)</t>
  </si>
  <si>
    <t>6(b)(ii)</t>
  </si>
  <si>
    <t>6(b)(iii)</t>
  </si>
  <si>
    <t>6(b)(iv)</t>
  </si>
  <si>
    <t>6(b)(v)</t>
  </si>
  <si>
    <t>6(b)(vi)</t>
  </si>
  <si>
    <t>6(b)(vii)</t>
  </si>
  <si>
    <t>6(b)(viii)</t>
  </si>
  <si>
    <t>6(b)(ix)</t>
  </si>
  <si>
    <t>6(b)(x)</t>
  </si>
  <si>
    <t>3(b)(iii)</t>
  </si>
  <si>
    <t>3(b)(iv)</t>
  </si>
  <si>
    <t>3(c)</t>
  </si>
  <si>
    <t>4(b)(iv)</t>
  </si>
  <si>
    <t>4(b)(v)</t>
  </si>
  <si>
    <t>4(b)(vi)</t>
  </si>
  <si>
    <t>4(b)(vii)</t>
  </si>
  <si>
    <t>4(b)(viii)</t>
  </si>
  <si>
    <t>4(b)(ix)</t>
  </si>
  <si>
    <t>4(b)(x)</t>
  </si>
  <si>
    <t>The amount of the overpayment as set out in Line 4(b)(i)) which is to be offset against the company's corporation tax payable for the accounting period for preliminary tax purposes under section 766C(13).</t>
  </si>
  <si>
    <t>In relation to the amount of credit surrendered, as per line 4(c), please enter details of each employee receiving the R&amp;D corporation tax credit</t>
  </si>
  <si>
    <t>Group Election under section 766D(2)</t>
  </si>
  <si>
    <t>Provide details of first instalment made at panel 3, or any portion of such amount to be:</t>
  </si>
  <si>
    <t>Provide details of first instalment made at panel 4(a), or any portion of such amount to be:</t>
  </si>
  <si>
    <r>
      <rPr>
        <b/>
        <i/>
        <sz val="11"/>
        <color theme="1"/>
        <rFont val="Calibri"/>
        <family val="2"/>
        <scheme val="minor"/>
      </rPr>
      <t xml:space="preserve">Civil Penalties/Criminal Prosecution </t>
    </r>
    <r>
      <rPr>
        <i/>
        <sz val="11"/>
        <color theme="1"/>
        <rFont val="Calibri"/>
        <family val="2"/>
        <scheme val="minor"/>
      </rPr>
      <t>- Tax law provides for both civil penalties and criminal sanctions for the failure to make a return, the making of a false return, or claiming allowances or reliefs which are not due.  In the event of a criminal prosecution, a person convicted on indictment of an offence may be liable to a fine not exceeding €126,970 and/ or to a fine of up to double the difference between the declared tax due and the tax ultimately found to be due and/or imprisonment.</t>
    </r>
  </si>
  <si>
    <t>First instalment amount claimed under section 766C(6)(a)(i) or 766C(6)(a)(ii)</t>
  </si>
  <si>
    <t>a) the amount treated as an overpayment of tax, for the purposes of section 960H</t>
  </si>
  <si>
    <t>b) the amount paid to the company</t>
  </si>
  <si>
    <t>b) paid to the company</t>
  </si>
  <si>
    <t xml:space="preserve">Amount of the excess credit which this company has specified is to be treated as an overpayment and surrendered to a group company </t>
  </si>
  <si>
    <t xml:space="preserve">Amount of excess credit which has been specified is to be treated as an overpayment (within the meaning of section 960H) of the surrendering group company which has been allocated to this company </t>
  </si>
  <si>
    <r>
      <t xml:space="preserve">Amount being claimed as second instalment under section 766(4B)(b)(ii)(II) TCA 1997 in accordance with </t>
    </r>
    <r>
      <rPr>
        <b/>
        <i/>
        <sz val="11"/>
        <color theme="1"/>
        <rFont val="Calibri"/>
        <family val="2"/>
        <scheme val="minor"/>
      </rPr>
      <t>section 766(4D)</t>
    </r>
  </si>
  <si>
    <r>
      <t xml:space="preserve">Amount being claimed as a third instalment under section 766(4B)(b)(iii)(II) TCA 1997 in accordance with </t>
    </r>
    <r>
      <rPr>
        <b/>
        <i/>
        <sz val="11"/>
        <color theme="1"/>
        <rFont val="Calibri"/>
        <family val="2"/>
        <scheme val="minor"/>
      </rPr>
      <t>section 766(4D)</t>
    </r>
  </si>
  <si>
    <t>Amount of the credit claimed in the current year R&amp;D corporation tax credit claim in accordance with section 766C</t>
  </si>
  <si>
    <t>Amount of qualifying R&amp;D expenditure being surrendered to a group company in accordance with section 766C(5)</t>
  </si>
  <si>
    <r>
      <t xml:space="preserve">Amount being claimed as second instalment under section 766A(4B)(b)(ii)(II) TCA 1997 in accordance with </t>
    </r>
    <r>
      <rPr>
        <b/>
        <i/>
        <sz val="11"/>
        <color theme="1"/>
        <rFont val="Calibri"/>
        <family val="2"/>
        <scheme val="minor"/>
      </rPr>
      <t>section 766A(4C)</t>
    </r>
  </si>
  <si>
    <r>
      <t>Amount being claimed as a third instalment under section 766A(4B)(b)(iii)(II) TCA 1997 in accordance with</t>
    </r>
    <r>
      <rPr>
        <b/>
        <sz val="11"/>
        <color theme="1"/>
        <rFont val="Calibri"/>
        <family val="2"/>
        <scheme val="minor"/>
      </rPr>
      <t xml:space="preserve"> </t>
    </r>
    <r>
      <rPr>
        <b/>
        <i/>
        <sz val="11"/>
        <color theme="1"/>
        <rFont val="Calibri"/>
        <family val="2"/>
        <scheme val="minor"/>
      </rPr>
      <t>section 766A(4C)</t>
    </r>
  </si>
  <si>
    <t>Tax credit on expenditure on buildings or structures used for research and development under section 766A  - accelerated claim made under transitionary measures</t>
  </si>
  <si>
    <t>Research and Development tax credit claim under section 766 - accelerated claim made under transitionary measures</t>
  </si>
  <si>
    <t>Any claim for the R&amp;D tax credit or R&amp;D corporation tax credit shall be made within 12 months from the end of the accounting period in which the expenditure on research and development giving rise to the claim is incurred.</t>
  </si>
  <si>
    <t>Summary of Financial Year 2022 R&amp;D tax credit claim or R&amp;D corporation tax credit claim</t>
  </si>
  <si>
    <t>Claim for payment of Research and Development corporation tax credit</t>
  </si>
  <si>
    <t>The amount of the first instalment of the R&amp;D corporation tax credit claimed under section 766C(6) to be:</t>
  </si>
  <si>
    <t>Amount of the excess to be allocated to a key employee</t>
  </si>
  <si>
    <t>Amount of R&amp;D expenditure from another group company which has been allocated to this company in accordance with section 766C(5)</t>
  </si>
  <si>
    <t xml:space="preserve">Claim for payment of Research and Development corporation tax credit </t>
  </si>
  <si>
    <t>First instalment claimed under section 766D(5)(a) [50% of the amount of the credit claimed]</t>
  </si>
  <si>
    <t>By selecting 'Yes' you are declaring that you have completed this supplementary return to the best of your knowledge and belief.</t>
  </si>
  <si>
    <t>MANDATORY DECLARATION</t>
  </si>
  <si>
    <t>Amount of the expenditure attributable to Research and Development activities incurred by the company during the accounting period concerned in respect of:</t>
  </si>
  <si>
    <t>(If more than 3 companies, provide the relevant information on an additional sheet.)</t>
  </si>
  <si>
    <t>Amount of qualifying group expenditure which has been surrendered to another member group company</t>
  </si>
  <si>
    <t>First instalment, relating to a credit claimed in this accounting period, under section 766C(6)(a) TCA 1997.  The first instalment is the greater of:                                                                                      (1) €25,000 or if lower, the amount of the credit claimed, or                                                                            (2) 50% of the amount of the credit claimed</t>
  </si>
  <si>
    <t xml:space="preserve">Treated as an overpayment of tax, for the purposes of section 960H, as set out in section 766C(7)(a) TCA 1997?  </t>
  </si>
  <si>
    <t>€</t>
  </si>
  <si>
    <t>Grant assistance or other assistance received directly or indirectly to support R&amp;D activities</t>
  </si>
  <si>
    <t>Amount of grant, or similar amounts, received directly or indirectly supporting R&amp;D activities.</t>
  </si>
  <si>
    <t>Total Research &amp; Development corporation tax credit claimed in this accounting period in accordance with section 766D</t>
  </si>
  <si>
    <t xml:space="preserve">Total Research &amp; Development corporation tax credit claimed in this accounting period </t>
  </si>
  <si>
    <t>Research &amp; Development corporation tax credit under section 766D</t>
  </si>
  <si>
    <t>Claim to 1st instalment under section 766D</t>
  </si>
  <si>
    <t>Amount of the Research &amp; Development corporation tax credit claimed on the construction or refurbishment of a building under section 766D in this accounting period at 25%</t>
  </si>
  <si>
    <t>First instalment, relating to a credit claimed in this accounting period, under section 766D(5)(a) TCA 1997</t>
  </si>
  <si>
    <t>Has the excess (as defined under section 766D(2)) which is to be treated as an overpayment (within the meaning of section 960H) been allocated to this company from another group company (i.e. the excess is being claimed by this company)?</t>
  </si>
  <si>
    <t>Enter tax reference number of the company from which the excess credit has been surrendered</t>
  </si>
  <si>
    <t>Has an amount of the excess (as defined under section 766D(2) which is to be treated as an overpayment (within the meaning of section 960H) been surrendered to another group company (i.e. the excess is surrendered to a group company)?</t>
  </si>
  <si>
    <t>Enter tax reference number of the company to whom the excess credit has been surrendered</t>
  </si>
  <si>
    <r>
      <rPr>
        <b/>
        <sz val="11"/>
        <rFont val="Calibri"/>
        <family val="2"/>
        <scheme val="minor"/>
      </rPr>
      <t>Form CT1: Corporation Tax return for the year 2022 -</t>
    </r>
    <r>
      <rPr>
        <b/>
        <sz val="11"/>
        <color theme="1"/>
        <rFont val="Calibri"/>
        <family val="2"/>
        <scheme val="minor"/>
      </rPr>
      <t xml:space="preserve"> R&amp;D Specified Return in respect of an R&amp;D corporation tax credit claim made under section 766C TCA 1997</t>
    </r>
  </si>
  <si>
    <t>Form CT1: Corporation Tax return for the year 2022 - R&amp;D Specified Return</t>
  </si>
  <si>
    <r>
      <t>This prescribed form is supplementary to the Form CT</t>
    </r>
    <r>
      <rPr>
        <i/>
        <sz val="11"/>
        <rFont val="Calibri"/>
        <family val="2"/>
        <scheme val="minor"/>
      </rPr>
      <t xml:space="preserve">1 2022 </t>
    </r>
    <r>
      <rPr>
        <i/>
        <sz val="11"/>
        <color theme="1"/>
        <rFont val="Calibri"/>
        <family val="2"/>
        <scheme val="minor"/>
      </rPr>
      <t>and forms part of the return for profits for the purposes of section 884 TCA 1997, part of the self assessment for the purposes of Part 41A TCA 1997, and constitutes a claim for the purposes of section 864 TCA 1997.</t>
    </r>
  </si>
  <si>
    <t>In relation to the amounts included as unused credits carried forward under section 766(4B)(b)(ii)(I) and section 766(4B)(b)(iii)(I) on the Form CT1 2022, is the company claiming to have the excess of the second and third instalments paid by Revenue in accordance with section 766(4D) TCA 1997?</t>
  </si>
  <si>
    <t>In relation to the amounts included as unused credits carried forward on the construction or refurbishment of a building under section 766A(4B)(b)(ii)(I) and section 766A(4B)(b)(iii)(I) on the Form CT1 2022, is the company claiming to have the excess of the second and third instalments paid by Revenue in accordance with section 766A(4D) TCA 1997?</t>
  </si>
  <si>
    <r>
      <t>Enter the tax reference numbers of the company</t>
    </r>
    <r>
      <rPr>
        <sz val="11"/>
        <color rgb="FFFF0000"/>
        <rFont val="Calibri"/>
        <family val="2"/>
        <scheme val="minor"/>
      </rPr>
      <t xml:space="preserve"> </t>
    </r>
    <r>
      <rPr>
        <sz val="11"/>
        <rFont val="Calibri"/>
        <family val="2"/>
        <scheme val="minor"/>
      </rPr>
      <t>or companies that surrendered the excess amount to this company and the amount surrendered</t>
    </r>
  </si>
  <si>
    <t>Enter the tax reference numbers of the company or companies that the credit was surrendered to and the amount which has been surrendered</t>
  </si>
  <si>
    <t>Form CT1: Corporation Tax return for the year 2022 - R&amp;D Specified Return in respect of a R&amp;D corporation tax credit claim made under section 766D TCA 1997</t>
  </si>
  <si>
    <t>The amount of the first instalment of the R&amp;D corporation tax credit claimed under section 766D(5) to be:</t>
  </si>
  <si>
    <r>
      <rPr>
        <b/>
        <u/>
        <sz val="12"/>
        <rFont val="Calibri"/>
        <family val="2"/>
        <scheme val="minor"/>
      </rPr>
      <t>NOTE:</t>
    </r>
    <r>
      <rPr>
        <b/>
        <sz val="12"/>
        <rFont val="Calibri"/>
        <family val="2"/>
        <scheme val="minor"/>
      </rPr>
      <t xml:space="preserve"> Please only complete this R&amp;D Specified Return in respect of section 766(4D), section 766A(4C), section 766C and section 766D of Taxes Consolidation Act (TCA) 1997</t>
    </r>
  </si>
  <si>
    <r>
      <t>This specified return</t>
    </r>
    <r>
      <rPr>
        <i/>
        <sz val="11"/>
        <rFont val="Calibri"/>
        <family val="2"/>
        <scheme val="minor"/>
      </rPr>
      <t xml:space="preserve"> must</t>
    </r>
    <r>
      <rPr>
        <i/>
        <sz val="11"/>
        <color theme="1"/>
        <rFont val="Calibri"/>
        <family val="2"/>
        <scheme val="minor"/>
      </rPr>
      <t xml:space="preserve"> be completed and returned to the Revenue Commissioners only through MyEnquiries.</t>
    </r>
  </si>
  <si>
    <t>Form CT1: Corporation Tax return for the year 2022 - R&amp;D Specified Return in relation to R&amp;D tax credit claim for the accelerated payment under the transitional measures provided for in section 766(4D) and section 766A(4C) of the TCA 1997.</t>
  </si>
  <si>
    <r>
      <rPr>
        <b/>
        <u/>
        <sz val="11"/>
        <rFont val="Calibri"/>
        <family val="2"/>
        <scheme val="minor"/>
      </rPr>
      <t>NOTE:</t>
    </r>
    <r>
      <rPr>
        <b/>
        <sz val="11"/>
        <rFont val="Calibri"/>
        <family val="2"/>
        <scheme val="minor"/>
      </rPr>
      <t xml:space="preserve"> This sheet should only be completed where an acceleration of the second and third instalment is being claimed under section 766(4D) or section 766A(4C) of the TCA 1997.</t>
    </r>
  </si>
  <si>
    <t>Amount of qualifying group expenditure which has been surrendered to this company and claimed</t>
  </si>
  <si>
    <t>(If more than 5 employees, provide the relevant information on an additional sheet.)</t>
  </si>
  <si>
    <t>The amount of the overpayment as set out in Line 3(a)(i) which is to be offset against the company's corporation tax payable for the accounting period for preliminary tax purposes under section 766D(12)</t>
  </si>
  <si>
    <t>Paid to the company by the Revenue Commissioners, as set out in section 766D(6)(b) TCA 1997?  If yes, please state the amount or any portion of such amount.</t>
  </si>
  <si>
    <t>3(b)(v)</t>
  </si>
  <si>
    <r>
      <t>Enter the amount of the R&amp;D corporation tax</t>
    </r>
    <r>
      <rPr>
        <b/>
        <sz val="11"/>
        <rFont val="Calibri"/>
        <family val="2"/>
        <scheme val="minor"/>
      </rPr>
      <t xml:space="preserve"> credit</t>
    </r>
    <r>
      <rPr>
        <sz val="11"/>
        <rFont val="Calibri"/>
        <family val="2"/>
        <scheme val="minor"/>
      </rPr>
      <t xml:space="preserve"> amount to which panel 3(a) applies.</t>
    </r>
  </si>
  <si>
    <r>
      <t>Enter the amount of the R&amp;D corporation tax</t>
    </r>
    <r>
      <rPr>
        <b/>
        <sz val="11"/>
        <rFont val="Calibri"/>
        <family val="2"/>
        <scheme val="minor"/>
      </rPr>
      <t xml:space="preserve"> credit</t>
    </r>
    <r>
      <rPr>
        <sz val="11"/>
        <rFont val="Calibri"/>
        <family val="2"/>
        <scheme val="minor"/>
      </rPr>
      <t xml:space="preserve"> amount to which panel 3(b) applies </t>
    </r>
  </si>
  <si>
    <r>
      <t xml:space="preserve">Amount of the Research and Development corporation tax credit claimed under section 766C TCA in this accounting period at 25% (the tax credit should be in respect of </t>
    </r>
    <r>
      <rPr>
        <b/>
        <u/>
        <sz val="11"/>
        <color rgb="FF000000"/>
        <rFont val="Calibri"/>
        <family val="2"/>
        <scheme val="minor"/>
      </rPr>
      <t>all</t>
    </r>
    <r>
      <rPr>
        <sz val="11"/>
        <color rgb="FF000000"/>
        <rFont val="Calibri"/>
        <family val="2"/>
        <scheme val="minor"/>
      </rPr>
      <t xml:space="preserve"> qualifying expenditure attributable to the company in this accounting period)</t>
    </r>
  </si>
  <si>
    <t>Net amount available for offset under section 960H in this accounting period.</t>
  </si>
  <si>
    <t xml:space="preserve">a) net amount treated as an overpayment of tax for the purposes of section 960H </t>
  </si>
  <si>
    <t>Total claim in respect of the specified return for an amount payable in this accounting period</t>
  </si>
  <si>
    <t>Total claim in respect of the specified return for the net amount treated as an overpayment of tax for the purposes of section 960H in this accounting period</t>
  </si>
  <si>
    <t>V0.1</t>
  </si>
  <si>
    <t>V0.2</t>
  </si>
  <si>
    <t>Version</t>
  </si>
  <si>
    <t>Changes</t>
  </si>
  <si>
    <t>Done By</t>
  </si>
  <si>
    <t>Initial Return Created</t>
  </si>
  <si>
    <t>Clare Wardell</t>
  </si>
  <si>
    <t>Ryan Kane</t>
  </si>
  <si>
    <t>Hid unused tabs for readbility / Unlocked sections which can be edited / Locked tabs / Protected workbook structure / Changed author to 'Revenue Commissioners' / Added title and tag to file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</si>
</sst>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color rgb="FFFF0000"/>
      <name val="Calibri"/>
      <family val="2"/>
      <scheme val="minor"/>
    </font>
    <font>
      <sz val="11"/>
      <color rgb="FF000000"/>
      <name val="Calibri"/>
      <family val="2"/>
      <scheme val="minor"/>
    </font>
    <font>
      <b/>
      <sz val="11"/>
      <name val="Calibri"/>
      <family val="2"/>
      <scheme val="minor"/>
    </font>
    <font>
      <sz val="11"/>
      <name val="Calibri"/>
      <family val="2"/>
      <scheme val="minor"/>
    </font>
    <font>
      <b/>
      <sz val="12"/>
      <color rgb="FF202124"/>
      <name val="Arial"/>
      <family val="2"/>
    </font>
    <font>
      <sz val="10"/>
      <color theme="1"/>
      <name val="Calibri"/>
      <family val="2"/>
      <scheme val="minor"/>
    </font>
    <font>
      <b/>
      <u/>
      <sz val="14"/>
      <color theme="1"/>
      <name val="Calibri"/>
      <family val="2"/>
      <scheme val="minor"/>
    </font>
    <font>
      <b/>
      <sz val="11"/>
      <color rgb="FFC00000"/>
      <name val="Calibri"/>
      <family val="2"/>
      <scheme val="minor"/>
    </font>
    <font>
      <sz val="8"/>
      <color rgb="FFFF0000"/>
      <name val="Calibri"/>
      <family val="2"/>
      <scheme val="minor"/>
    </font>
    <font>
      <b/>
      <sz val="13"/>
      <color theme="1"/>
      <name val="Calibri"/>
      <family val="2"/>
      <scheme val="minor"/>
    </font>
    <font>
      <sz val="13"/>
      <color theme="1"/>
      <name val="Calibri"/>
      <family val="2"/>
      <scheme val="minor"/>
    </font>
    <font>
      <b/>
      <u/>
      <sz val="11"/>
      <color theme="1"/>
      <name val="Calibri"/>
      <family val="2"/>
      <scheme val="minor"/>
    </font>
    <font>
      <i/>
      <sz val="11"/>
      <color theme="1"/>
      <name val="Calibri"/>
      <family val="2"/>
      <scheme val="minor"/>
    </font>
    <font>
      <b/>
      <i/>
      <sz val="11"/>
      <color theme="1"/>
      <name val="Calibri"/>
      <family val="2"/>
      <scheme val="minor"/>
    </font>
    <font>
      <b/>
      <sz val="12"/>
      <name val="Calibri"/>
      <family val="2"/>
      <scheme val="minor"/>
    </font>
    <font>
      <i/>
      <sz val="11"/>
      <name val="Calibri"/>
      <family val="2"/>
      <scheme val="minor"/>
    </font>
    <font>
      <b/>
      <u/>
      <sz val="12"/>
      <name val="Calibri"/>
      <family val="2"/>
      <scheme val="minor"/>
    </font>
    <font>
      <sz val="12"/>
      <name val="Calibri"/>
      <family val="2"/>
      <scheme val="minor"/>
    </font>
    <font>
      <u/>
      <sz val="11"/>
      <color theme="1"/>
      <name val="Calibri"/>
      <family val="2"/>
      <scheme val="minor"/>
    </font>
    <font>
      <b/>
      <u/>
      <sz val="11"/>
      <name val="Calibri"/>
      <family val="2"/>
      <scheme val="minor"/>
    </font>
    <font>
      <b/>
      <sz val="12"/>
      <color theme="1"/>
      <name val="Calibri"/>
      <family val="2"/>
      <scheme val="minor"/>
    </font>
    <font>
      <sz val="12"/>
      <color theme="1"/>
      <name val="Calibri"/>
      <family val="2"/>
      <scheme val="minor"/>
    </font>
    <font>
      <sz val="12"/>
      <color theme="0"/>
      <name val="Calibri"/>
      <family val="2"/>
      <scheme val="minor"/>
    </font>
    <font>
      <sz val="12"/>
      <color rgb="FFFF0000"/>
      <name val="Calibri"/>
      <family val="2"/>
      <scheme val="minor"/>
    </font>
    <font>
      <sz val="12"/>
      <color rgb="FF000000"/>
      <name val="Calibri"/>
      <family val="2"/>
      <scheme val="minor"/>
    </font>
    <font>
      <b/>
      <u/>
      <sz val="11"/>
      <color rgb="FF000000"/>
      <name val="Calibri"/>
      <family val="2"/>
      <scheme val="minor"/>
    </font>
  </fonts>
  <fills count="9">
    <fill>
      <patternFill patternType="none"/>
    </fill>
    <fill>
      <patternFill patternType="gray125"/>
    </fill>
    <fill>
      <patternFill patternType="solid">
        <fgColor theme="9" tint="-0.499984740745262"/>
        <bgColor indexed="64"/>
      </patternFill>
    </fill>
    <fill>
      <patternFill patternType="solid">
        <fgColor theme="0"/>
        <bgColor indexed="64"/>
      </patternFill>
    </fill>
    <fill>
      <patternFill patternType="solid">
        <fgColor theme="2"/>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rgb="FFFFFF00"/>
        <bgColor indexed="64"/>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s>
  <cellStyleXfs count="1">
    <xf numFmtId="0" fontId="0" fillId="0" borderId="0"/>
  </cellStyleXfs>
  <cellXfs count="221">
    <xf numFmtId="0" fontId="0" fillId="0" borderId="0" xfId="0"/>
    <xf numFmtId="0" fontId="0" fillId="0" borderId="0" xfId="0" applyAlignment="1">
      <alignment vertical="top"/>
    </xf>
    <xf numFmtId="0" fontId="0" fillId="0" borderId="0" xfId="0" applyAlignment="1">
      <alignment horizontal="left"/>
    </xf>
    <xf numFmtId="0" fontId="0" fillId="0" borderId="0" xfId="0" applyAlignment="1">
      <alignment horizontal="left" vertical="top"/>
    </xf>
    <xf numFmtId="0" fontId="0" fillId="0" borderId="0" xfId="0" applyFill="1" applyBorder="1" applyAlignment="1">
      <alignment vertical="top"/>
    </xf>
    <xf numFmtId="0" fontId="0" fillId="0" borderId="0" xfId="0" applyFill="1" applyAlignment="1">
      <alignment vertical="top"/>
    </xf>
    <xf numFmtId="0" fontId="0" fillId="0" borderId="0" xfId="0" applyAlignment="1">
      <alignment vertical="top" wrapText="1"/>
    </xf>
    <xf numFmtId="0" fontId="0" fillId="0" borderId="0" xfId="0" applyAlignment="1">
      <alignment wrapText="1"/>
    </xf>
    <xf numFmtId="0" fontId="3" fillId="0" borderId="0" xfId="0" applyFont="1" applyBorder="1" applyAlignment="1">
      <alignment horizontal="center"/>
    </xf>
    <xf numFmtId="0" fontId="0" fillId="0" borderId="0" xfId="0" applyAlignment="1">
      <alignment horizontal="left" wrapText="1"/>
    </xf>
    <xf numFmtId="0" fontId="2" fillId="0" borderId="0" xfId="0" applyFont="1" applyAlignment="1">
      <alignment horizontal="center"/>
    </xf>
    <xf numFmtId="0" fontId="0" fillId="0" borderId="0" xfId="0" applyFill="1" applyAlignment="1">
      <alignment horizontal="left" wrapText="1"/>
    </xf>
    <xf numFmtId="0" fontId="3" fillId="0" borderId="5" xfId="0" applyFont="1" applyBorder="1" applyAlignment="1">
      <alignment horizontal="center"/>
    </xf>
    <xf numFmtId="0" fontId="0" fillId="0" borderId="0" xfId="0" applyAlignment="1">
      <alignment horizontal="center"/>
    </xf>
    <xf numFmtId="0" fontId="3" fillId="0" borderId="0" xfId="0" applyFont="1" applyAlignment="1">
      <alignment horizontal="center"/>
    </xf>
    <xf numFmtId="0" fontId="0" fillId="0" borderId="0" xfId="0" applyFill="1" applyAlignment="1"/>
    <xf numFmtId="0" fontId="0" fillId="0" borderId="0" xfId="0" applyAlignment="1"/>
    <xf numFmtId="0" fontId="5" fillId="0" borderId="0" xfId="0" applyFont="1" applyAlignment="1"/>
    <xf numFmtId="0" fontId="3" fillId="0" borderId="0" xfId="0" applyFont="1" applyFill="1" applyBorder="1" applyAlignment="1">
      <alignment horizontal="center"/>
    </xf>
    <xf numFmtId="0" fontId="3" fillId="0" borderId="0" xfId="0" applyFont="1" applyAlignment="1"/>
    <xf numFmtId="0" fontId="4" fillId="2" borderId="0" xfId="0" applyFont="1" applyFill="1" applyAlignment="1">
      <alignment horizontal="left" wrapText="1"/>
    </xf>
    <xf numFmtId="0" fontId="1" fillId="2" borderId="0" xfId="0" applyFont="1" applyFill="1" applyAlignment="1">
      <alignment horizontal="center"/>
    </xf>
    <xf numFmtId="0" fontId="1" fillId="2" borderId="0" xfId="0" applyFont="1" applyFill="1" applyAlignment="1"/>
    <xf numFmtId="0" fontId="0" fillId="0" borderId="0" xfId="0" applyFont="1" applyFill="1" applyBorder="1" applyAlignment="1"/>
    <xf numFmtId="0" fontId="0" fillId="0" borderId="0" xfId="0" applyFill="1" applyAlignment="1">
      <alignment horizontal="left"/>
    </xf>
    <xf numFmtId="0" fontId="3" fillId="0" borderId="0" xfId="0" applyFont="1" applyAlignment="1">
      <alignment horizontal="left"/>
    </xf>
    <xf numFmtId="0" fontId="3" fillId="0" borderId="0" xfId="0" applyFont="1" applyAlignment="1">
      <alignment wrapText="1"/>
    </xf>
    <xf numFmtId="0" fontId="6" fillId="0" borderId="0" xfId="0" applyFont="1" applyFill="1" applyAlignment="1">
      <alignment wrapText="1"/>
    </xf>
    <xf numFmtId="0" fontId="6" fillId="0" borderId="0" xfId="0" applyFont="1" applyFill="1" applyAlignment="1">
      <alignment horizontal="left" wrapText="1"/>
    </xf>
    <xf numFmtId="0" fontId="2" fillId="0" borderId="0" xfId="0" applyFont="1" applyFill="1" applyBorder="1" applyAlignment="1">
      <alignment wrapText="1"/>
    </xf>
    <xf numFmtId="0" fontId="0" fillId="0" borderId="0" xfId="0" applyFill="1" applyAlignment="1">
      <alignment wrapText="1"/>
    </xf>
    <xf numFmtId="0" fontId="0" fillId="0" borderId="0" xfId="0" applyFill="1" applyBorder="1" applyAlignment="1"/>
    <xf numFmtId="0" fontId="0" fillId="0" borderId="0" xfId="0" applyFill="1" applyBorder="1" applyAlignment="1">
      <alignment wrapText="1"/>
    </xf>
    <xf numFmtId="0" fontId="1" fillId="2" borderId="0" xfId="0" applyFont="1" applyFill="1" applyAlignment="1">
      <alignment wrapText="1"/>
    </xf>
    <xf numFmtId="0" fontId="8" fillId="0" borderId="0" xfId="0" applyFont="1" applyAlignment="1">
      <alignment wrapText="1"/>
    </xf>
    <xf numFmtId="0" fontId="8" fillId="0" borderId="0" xfId="0" applyFont="1" applyAlignment="1">
      <alignment horizontal="left"/>
    </xf>
    <xf numFmtId="0" fontId="8" fillId="0" borderId="0" xfId="0" applyFont="1" applyAlignment="1"/>
    <xf numFmtId="0" fontId="2" fillId="0" borderId="0" xfId="0" applyFont="1" applyAlignment="1">
      <alignment horizontal="left"/>
    </xf>
    <xf numFmtId="0" fontId="2" fillId="0" borderId="0" xfId="0" applyFont="1" applyAlignment="1"/>
    <xf numFmtId="0" fontId="1" fillId="2" borderId="0" xfId="0" applyFont="1" applyFill="1" applyAlignment="1">
      <alignment horizontal="center" wrapText="1"/>
    </xf>
    <xf numFmtId="0" fontId="1" fillId="0" borderId="0" xfId="0" applyFont="1" applyFill="1" applyAlignment="1"/>
    <xf numFmtId="0" fontId="7" fillId="0" borderId="0" xfId="0" applyFont="1" applyAlignment="1">
      <alignment horizontal="left"/>
    </xf>
    <xf numFmtId="0" fontId="8" fillId="0" borderId="0" xfId="0" applyFont="1" applyAlignment="1">
      <alignment horizontal="left" wrapText="1"/>
    </xf>
    <xf numFmtId="0" fontId="4" fillId="0" borderId="0" xfId="0" applyFont="1" applyFill="1" applyAlignment="1">
      <alignment horizontal="center" wrapText="1"/>
    </xf>
    <xf numFmtId="0" fontId="9" fillId="0" borderId="0" xfId="0" applyFont="1" applyAlignment="1"/>
    <xf numFmtId="0" fontId="10" fillId="0" borderId="0" xfId="0" applyFont="1" applyFill="1" applyAlignment="1">
      <alignment horizontal="left"/>
    </xf>
    <xf numFmtId="0" fontId="0" fillId="0" borderId="0" xfId="0" applyFont="1" applyFill="1" applyAlignment="1">
      <alignment wrapText="1"/>
    </xf>
    <xf numFmtId="0" fontId="1" fillId="0" borderId="0" xfId="0" applyFont="1" applyFill="1" applyAlignment="1">
      <alignment wrapText="1"/>
    </xf>
    <xf numFmtId="0" fontId="2" fillId="0" borderId="0" xfId="0" applyFont="1" applyFill="1" applyBorder="1" applyAlignment="1">
      <alignment horizontal="center" wrapText="1"/>
    </xf>
    <xf numFmtId="0" fontId="6" fillId="0" borderId="0" xfId="0" applyFont="1" applyFill="1" applyBorder="1" applyAlignment="1">
      <alignment horizontal="left" wrapText="1"/>
    </xf>
    <xf numFmtId="0" fontId="0" fillId="0" borderId="0" xfId="0" applyFill="1" applyBorder="1" applyAlignment="1">
      <alignment horizontal="left"/>
    </xf>
    <xf numFmtId="0" fontId="4" fillId="2" borderId="0" xfId="0" applyFont="1" applyFill="1" applyAlignment="1">
      <alignment wrapText="1"/>
    </xf>
    <xf numFmtId="0" fontId="8" fillId="0" borderId="0" xfId="0" applyFont="1" applyAlignment="1">
      <alignment horizontal="center"/>
    </xf>
    <xf numFmtId="0" fontId="2" fillId="0" borderId="0" xfId="0" applyFont="1" applyAlignment="1">
      <alignment wrapText="1"/>
    </xf>
    <xf numFmtId="0" fontId="2" fillId="0" borderId="0" xfId="0" applyFont="1" applyAlignment="1">
      <alignment horizontal="left" wrapText="1"/>
    </xf>
    <xf numFmtId="0" fontId="1" fillId="2" borderId="0" xfId="0" applyFont="1" applyFill="1" applyAlignment="1">
      <alignment horizontal="left"/>
    </xf>
    <xf numFmtId="0" fontId="4" fillId="2" borderId="0" xfId="0" applyFont="1" applyFill="1" applyAlignment="1"/>
    <xf numFmtId="0" fontId="3" fillId="0" borderId="0" xfId="0" applyFont="1" applyAlignment="1">
      <alignment horizontal="left" wrapText="1"/>
    </xf>
    <xf numFmtId="0" fontId="8" fillId="0" borderId="0" xfId="0" applyFont="1" applyFill="1" applyAlignment="1">
      <alignment horizontal="left" wrapText="1"/>
    </xf>
    <xf numFmtId="0" fontId="1" fillId="2" borderId="0" xfId="0" applyFont="1" applyFill="1" applyAlignment="1">
      <alignment horizontal="left" wrapText="1"/>
    </xf>
    <xf numFmtId="0" fontId="5" fillId="0" borderId="0" xfId="0" quotePrefix="1" applyFont="1" applyAlignment="1">
      <alignment horizontal="left" wrapText="1"/>
    </xf>
    <xf numFmtId="0" fontId="4" fillId="0" borderId="0" xfId="0" applyFont="1" applyFill="1" applyAlignment="1">
      <alignment horizontal="left" wrapText="1"/>
    </xf>
    <xf numFmtId="0" fontId="3" fillId="0" borderId="0" xfId="0" applyFont="1" applyFill="1" applyBorder="1" applyAlignment="1"/>
    <xf numFmtId="0" fontId="3" fillId="0" borderId="0" xfId="0" applyFont="1" applyFill="1" applyAlignment="1">
      <alignment horizontal="left" wrapText="1"/>
    </xf>
    <xf numFmtId="0" fontId="8" fillId="0" borderId="0" xfId="0" applyFont="1" applyFill="1" applyAlignment="1">
      <alignment wrapText="1"/>
    </xf>
    <xf numFmtId="0" fontId="0" fillId="5" borderId="0" xfId="0" applyFill="1" applyAlignment="1"/>
    <xf numFmtId="0" fontId="0" fillId="5" borderId="0" xfId="0" applyFill="1" applyAlignment="1">
      <alignment horizontal="left"/>
    </xf>
    <xf numFmtId="0" fontId="13" fillId="0" borderId="0" xfId="0" applyFont="1" applyFill="1" applyBorder="1" applyAlignment="1"/>
    <xf numFmtId="0" fontId="8" fillId="0" borderId="0" xfId="0" applyFont="1" applyAlignment="1">
      <alignment vertical="top" wrapText="1"/>
    </xf>
    <xf numFmtId="0" fontId="8" fillId="0" borderId="0" xfId="0" applyFont="1" applyAlignment="1">
      <alignment horizontal="left" vertical="top"/>
    </xf>
    <xf numFmtId="0" fontId="6" fillId="0" borderId="0" xfId="0" applyFont="1" applyFill="1" applyAlignment="1">
      <alignment horizontal="left" vertical="top" wrapText="1"/>
    </xf>
    <xf numFmtId="0" fontId="8" fillId="0" borderId="0" xfId="0" applyFont="1" applyAlignment="1">
      <alignment horizontal="left" vertical="top" wrapText="1"/>
    </xf>
    <xf numFmtId="0" fontId="3" fillId="0" borderId="0" xfId="0" applyFont="1" applyFill="1" applyBorder="1" applyAlignment="1">
      <alignment vertical="top"/>
    </xf>
    <xf numFmtId="0" fontId="0" fillId="0" borderId="0" xfId="0" applyFill="1" applyAlignment="1">
      <alignment horizontal="left" vertical="top"/>
    </xf>
    <xf numFmtId="0" fontId="0" fillId="0" borderId="0" xfId="0" applyAlignment="1">
      <alignment horizontal="left" vertical="top" wrapText="1"/>
    </xf>
    <xf numFmtId="0" fontId="3" fillId="0" borderId="0" xfId="0" applyFont="1" applyFill="1" applyAlignment="1">
      <alignment vertical="top" wrapText="1"/>
    </xf>
    <xf numFmtId="0" fontId="0" fillId="0" borderId="0" xfId="0" applyFill="1" applyAlignment="1">
      <alignment vertical="top" wrapText="1"/>
    </xf>
    <xf numFmtId="0" fontId="10" fillId="0" borderId="0" xfId="0" applyFont="1" applyFill="1" applyAlignment="1">
      <alignment horizontal="left" vertical="top"/>
    </xf>
    <xf numFmtId="0" fontId="0" fillId="0" borderId="0" xfId="0" applyAlignment="1">
      <alignment horizontal="right" vertical="top" wrapText="1"/>
    </xf>
    <xf numFmtId="0" fontId="5" fillId="0" borderId="0" xfId="0" applyFont="1" applyFill="1" applyBorder="1" applyAlignment="1">
      <alignment vertical="top"/>
    </xf>
    <xf numFmtId="0" fontId="0" fillId="0" borderId="0" xfId="0" applyFont="1" applyFill="1" applyAlignment="1">
      <alignment vertical="top" wrapText="1"/>
    </xf>
    <xf numFmtId="0" fontId="3" fillId="0" borderId="6" xfId="0" applyFont="1" applyFill="1" applyBorder="1" applyAlignment="1">
      <alignment horizontal="center" vertical="top"/>
    </xf>
    <xf numFmtId="0" fontId="0" fillId="0" borderId="0" xfId="0" applyFill="1" applyAlignment="1">
      <alignment horizontal="left" vertical="top" wrapText="1"/>
    </xf>
    <xf numFmtId="0" fontId="16" fillId="0" borderId="0" xfId="0" applyFont="1" applyFill="1" applyAlignment="1">
      <alignment horizontal="left"/>
    </xf>
    <xf numFmtId="0" fontId="16" fillId="0" borderId="0" xfId="0" applyFont="1" applyFill="1" applyAlignment="1"/>
    <xf numFmtId="0" fontId="2" fillId="0" borderId="0" xfId="0" applyFont="1" applyAlignment="1">
      <alignment vertical="top"/>
    </xf>
    <xf numFmtId="0" fontId="2" fillId="0" borderId="0" xfId="0" applyFont="1" applyAlignment="1">
      <alignment vertical="top" wrapText="1"/>
    </xf>
    <xf numFmtId="0" fontId="2" fillId="0" borderId="0" xfId="0" applyFont="1" applyFill="1" applyAlignment="1"/>
    <xf numFmtId="0" fontId="2" fillId="0" borderId="0" xfId="0" applyFont="1" applyAlignment="1">
      <alignment horizontal="right" vertical="top" wrapText="1"/>
    </xf>
    <xf numFmtId="0" fontId="2" fillId="0" borderId="0" xfId="0" applyFont="1" applyFill="1" applyBorder="1" applyAlignment="1">
      <alignment vertical="top"/>
    </xf>
    <xf numFmtId="0" fontId="20" fillId="0" borderId="0" xfId="0" quotePrefix="1" applyFont="1" applyAlignment="1">
      <alignment horizontal="left" wrapText="1"/>
    </xf>
    <xf numFmtId="0" fontId="8" fillId="0" borderId="0" xfId="0" quotePrefix="1" applyFont="1" applyFill="1" applyAlignment="1">
      <alignment horizontal="left" wrapText="1"/>
    </xf>
    <xf numFmtId="3" fontId="2" fillId="0" borderId="0" xfId="0" applyNumberFormat="1" applyFont="1" applyFill="1" applyBorder="1" applyAlignment="1"/>
    <xf numFmtId="0" fontId="7" fillId="0" borderId="0" xfId="0" quotePrefix="1" applyFont="1" applyFill="1" applyAlignment="1">
      <alignment horizontal="left" wrapText="1"/>
    </xf>
    <xf numFmtId="0" fontId="26" fillId="0" borderId="0" xfId="0" applyFont="1" applyFill="1" applyAlignment="1"/>
    <xf numFmtId="0" fontId="27" fillId="0" borderId="0" xfId="0" applyFont="1" applyFill="1" applyAlignment="1"/>
    <xf numFmtId="0" fontId="26" fillId="0" borderId="0" xfId="0" applyFont="1" applyFill="1" applyAlignment="1">
      <alignment horizontal="center"/>
    </xf>
    <xf numFmtId="0" fontId="0" fillId="0" borderId="0" xfId="0" applyFont="1" applyFill="1" applyAlignment="1">
      <alignment horizontal="center"/>
    </xf>
    <xf numFmtId="0" fontId="3" fillId="0" borderId="6" xfId="0" applyFont="1" applyFill="1" applyBorder="1" applyAlignment="1">
      <alignment horizontal="center"/>
    </xf>
    <xf numFmtId="0" fontId="4" fillId="0" borderId="0" xfId="0" applyFont="1" applyFill="1" applyAlignment="1">
      <alignment horizontal="center"/>
    </xf>
    <xf numFmtId="0" fontId="0" fillId="0" borderId="0" xfId="0" applyFont="1" applyFill="1" applyBorder="1" applyAlignment="1">
      <alignment horizontal="center"/>
    </xf>
    <xf numFmtId="0" fontId="2" fillId="0" borderId="0" xfId="0" applyFont="1" applyFill="1" applyBorder="1" applyAlignment="1">
      <alignment horizontal="center"/>
    </xf>
    <xf numFmtId="0" fontId="0" fillId="0" borderId="0" xfId="0" applyFont="1" applyFill="1" applyBorder="1" applyAlignment="1">
      <alignment horizontal="center" wrapText="1"/>
    </xf>
    <xf numFmtId="0" fontId="6" fillId="0" borderId="0" xfId="0" applyFont="1" applyFill="1" applyAlignment="1">
      <alignment horizontal="center" wrapText="1"/>
    </xf>
    <xf numFmtId="0" fontId="6" fillId="0" borderId="0" xfId="0" applyFont="1" applyFill="1" applyBorder="1" applyAlignment="1">
      <alignment horizontal="center" wrapText="1"/>
    </xf>
    <xf numFmtId="0" fontId="25" fillId="0" borderId="0" xfId="0" applyFont="1" applyFill="1" applyBorder="1" applyAlignment="1"/>
    <xf numFmtId="0" fontId="25" fillId="0" borderId="0" xfId="0" applyFont="1" applyAlignment="1"/>
    <xf numFmtId="0" fontId="2" fillId="0" borderId="0" xfId="0" applyFont="1" applyBorder="1" applyAlignment="1">
      <alignment horizontal="center"/>
    </xf>
    <xf numFmtId="0" fontId="26" fillId="0" borderId="0" xfId="0" applyFont="1" applyFill="1" applyBorder="1" applyAlignment="1">
      <alignment horizontal="center"/>
    </xf>
    <xf numFmtId="0" fontId="28" fillId="0" borderId="0" xfId="0" applyFont="1" applyFill="1" applyBorder="1" applyAlignment="1">
      <alignment horizontal="center"/>
    </xf>
    <xf numFmtId="3" fontId="28" fillId="0" borderId="0" xfId="0" applyNumberFormat="1" applyFont="1" applyFill="1" applyBorder="1" applyAlignment="1">
      <alignment horizontal="center"/>
    </xf>
    <xf numFmtId="0" fontId="29" fillId="0" borderId="0" xfId="0" applyFont="1" applyFill="1" applyAlignment="1">
      <alignment horizontal="center" wrapText="1"/>
    </xf>
    <xf numFmtId="0" fontId="29" fillId="0" borderId="0" xfId="0" applyFont="1" applyFill="1" applyBorder="1" applyAlignment="1">
      <alignment horizontal="center" wrapText="1"/>
    </xf>
    <xf numFmtId="0" fontId="26" fillId="0" borderId="0" xfId="0" applyFont="1" applyFill="1" applyAlignment="1">
      <alignment horizontal="center" wrapText="1"/>
    </xf>
    <xf numFmtId="3" fontId="2" fillId="0" borderId="0" xfId="0" applyNumberFormat="1" applyFont="1" applyBorder="1" applyAlignment="1">
      <alignment horizontal="center"/>
    </xf>
    <xf numFmtId="0" fontId="3" fillId="0" borderId="0" xfId="0" applyFont="1" applyAlignment="1">
      <alignment horizontal="center" wrapText="1"/>
    </xf>
    <xf numFmtId="0" fontId="0" fillId="0" borderId="0" xfId="0" applyAlignment="1">
      <alignment horizontal="center" wrapText="1"/>
    </xf>
    <xf numFmtId="0" fontId="3" fillId="0" borderId="5" xfId="0" applyFont="1" applyBorder="1" applyAlignment="1" applyProtection="1">
      <alignment horizontal="center"/>
      <protection locked="0"/>
    </xf>
    <xf numFmtId="3" fontId="2" fillId="0" borderId="6" xfId="0" applyNumberFormat="1" applyFont="1" applyBorder="1" applyAlignment="1" applyProtection="1">
      <alignment horizontal="center"/>
      <protection locked="0"/>
    </xf>
    <xf numFmtId="3" fontId="0" fillId="0" borderId="6" xfId="0" applyNumberFormat="1" applyFont="1" applyFill="1" applyBorder="1" applyAlignment="1" applyProtection="1">
      <alignment horizontal="center"/>
      <protection locked="0"/>
    </xf>
    <xf numFmtId="0" fontId="2" fillId="0" borderId="6" xfId="0" applyFont="1" applyFill="1" applyBorder="1" applyAlignment="1" applyProtection="1">
      <alignment horizontal="center"/>
      <protection locked="0"/>
    </xf>
    <xf numFmtId="0" fontId="2" fillId="0" borderId="6" xfId="0" applyFont="1" applyFill="1" applyBorder="1" applyAlignment="1" applyProtection="1">
      <alignment vertical="top"/>
      <protection locked="0"/>
    </xf>
    <xf numFmtId="3" fontId="2" fillId="0" borderId="6" xfId="0" applyNumberFormat="1" applyFont="1" applyFill="1" applyBorder="1" applyAlignment="1" applyProtection="1">
      <protection locked="0"/>
    </xf>
    <xf numFmtId="3" fontId="2" fillId="0" borderId="6" xfId="0" applyNumberFormat="1" applyFont="1" applyFill="1" applyBorder="1" applyAlignment="1" applyProtection="1">
      <alignment horizontal="center"/>
      <protection locked="0"/>
    </xf>
    <xf numFmtId="3" fontId="0" fillId="0" borderId="6" xfId="0" applyNumberFormat="1" applyFill="1" applyBorder="1" applyAlignment="1" applyProtection="1">
      <protection locked="0"/>
    </xf>
    <xf numFmtId="0" fontId="0" fillId="0" borderId="6" xfId="0" applyFill="1" applyBorder="1" applyAlignment="1" applyProtection="1">
      <protection locked="0"/>
    </xf>
    <xf numFmtId="3" fontId="0" fillId="0" borderId="6" xfId="0" applyNumberFormat="1" applyFill="1" applyBorder="1" applyAlignment="1" applyProtection="1">
      <alignment vertical="top"/>
      <protection locked="0"/>
    </xf>
    <xf numFmtId="0" fontId="0" fillId="0" borderId="10" xfId="0" applyFont="1" applyFill="1" applyBorder="1" applyAlignment="1" applyProtection="1">
      <alignment horizontal="center" wrapText="1"/>
      <protection locked="0"/>
    </xf>
    <xf numFmtId="0" fontId="0" fillId="0" borderId="8" xfId="0" applyFont="1" applyFill="1" applyBorder="1" applyAlignment="1" applyProtection="1">
      <alignment horizontal="center" wrapText="1"/>
      <protection locked="0"/>
    </xf>
    <xf numFmtId="0" fontId="0" fillId="0" borderId="7" xfId="0" applyFill="1" applyBorder="1" applyAlignment="1" applyProtection="1">
      <alignment wrapText="1"/>
      <protection locked="0"/>
    </xf>
    <xf numFmtId="0" fontId="0" fillId="0" borderId="11" xfId="0" applyFill="1" applyBorder="1" applyAlignment="1" applyProtection="1">
      <alignment wrapText="1"/>
      <protection locked="0"/>
    </xf>
    <xf numFmtId="0" fontId="0" fillId="0" borderId="9" xfId="0" applyFill="1" applyBorder="1" applyAlignment="1" applyProtection="1">
      <alignment wrapText="1"/>
      <protection locked="0"/>
    </xf>
    <xf numFmtId="0" fontId="0" fillId="0" borderId="6" xfId="0" applyFill="1" applyBorder="1" applyAlignment="1" applyProtection="1">
      <alignment wrapText="1"/>
      <protection locked="0"/>
    </xf>
    <xf numFmtId="0" fontId="0" fillId="0" borderId="12" xfId="0" applyFont="1" applyFill="1" applyBorder="1" applyAlignment="1" applyProtection="1">
      <alignment horizontal="center" wrapText="1"/>
      <protection locked="0"/>
    </xf>
    <xf numFmtId="3" fontId="26" fillId="0" borderId="6" xfId="0" applyNumberFormat="1" applyFont="1" applyFill="1" applyBorder="1" applyAlignment="1" applyProtection="1">
      <alignment horizontal="center"/>
      <protection locked="0"/>
    </xf>
    <xf numFmtId="3" fontId="26" fillId="0" borderId="6" xfId="0" applyNumberFormat="1" applyFont="1" applyFill="1" applyBorder="1" applyAlignment="1" applyProtection="1">
      <alignment horizontal="center" wrapText="1"/>
      <protection locked="0"/>
    </xf>
    <xf numFmtId="0" fontId="28" fillId="0" borderId="6" xfId="0" applyFont="1" applyFill="1" applyBorder="1" applyAlignment="1" applyProtection="1">
      <alignment horizontal="center" vertical="top"/>
      <protection locked="0"/>
    </xf>
    <xf numFmtId="3" fontId="28" fillId="0" borderId="6" xfId="0" applyNumberFormat="1" applyFont="1" applyFill="1" applyBorder="1" applyAlignment="1" applyProtection="1">
      <alignment horizontal="center"/>
      <protection locked="0"/>
    </xf>
    <xf numFmtId="0" fontId="26" fillId="0" borderId="10" xfId="0" applyFont="1" applyFill="1" applyBorder="1" applyAlignment="1" applyProtection="1">
      <alignment horizontal="center" wrapText="1"/>
      <protection locked="0"/>
    </xf>
    <xf numFmtId="0" fontId="26" fillId="0" borderId="12" xfId="0" applyFont="1" applyFill="1" applyBorder="1" applyAlignment="1" applyProtection="1">
      <alignment horizontal="center" wrapText="1"/>
      <protection locked="0"/>
    </xf>
    <xf numFmtId="0" fontId="26" fillId="0" borderId="8" xfId="0" applyFont="1" applyFill="1" applyBorder="1" applyAlignment="1" applyProtection="1">
      <alignment horizontal="center" wrapText="1"/>
      <protection locked="0"/>
    </xf>
    <xf numFmtId="0" fontId="14" fillId="0" borderId="5" xfId="0" applyFont="1" applyBorder="1" applyAlignment="1" applyProtection="1">
      <alignment horizontal="center"/>
      <protection locked="0"/>
    </xf>
    <xf numFmtId="0" fontId="14" fillId="0" borderId="5" xfId="0" applyFont="1" applyBorder="1" applyAlignment="1" applyProtection="1">
      <alignment horizontal="right"/>
      <protection locked="0"/>
    </xf>
    <xf numFmtId="14" fontId="15" fillId="0" borderId="5" xfId="0" applyNumberFormat="1" applyFont="1" applyBorder="1" applyAlignment="1" applyProtection="1">
      <alignment horizontal="center"/>
      <protection locked="0"/>
    </xf>
    <xf numFmtId="0" fontId="3" fillId="0" borderId="0" xfId="0" applyFont="1" applyAlignment="1" applyProtection="1"/>
    <xf numFmtId="0" fontId="0" fillId="0" borderId="0" xfId="0" applyAlignment="1" applyProtection="1"/>
    <xf numFmtId="0" fontId="12" fillId="0" borderId="0" xfId="0" applyFont="1" applyAlignment="1" applyProtection="1"/>
    <xf numFmtId="0" fontId="3" fillId="0" borderId="0" xfId="0" applyFont="1" applyBorder="1" applyAlignment="1" applyProtection="1">
      <alignment horizontal="center"/>
    </xf>
    <xf numFmtId="0" fontId="0" fillId="0" borderId="0" xfId="0" applyBorder="1" applyAlignment="1" applyProtection="1">
      <alignment horizontal="center"/>
    </xf>
    <xf numFmtId="0" fontId="0" fillId="0" borderId="0" xfId="0" applyFont="1" applyBorder="1" applyAlignment="1" applyProtection="1">
      <alignment horizontal="center"/>
    </xf>
    <xf numFmtId="0" fontId="0" fillId="0" borderId="0" xfId="0" applyFill="1" applyAlignment="1" applyProtection="1">
      <alignment horizontal="left"/>
    </xf>
    <xf numFmtId="0" fontId="14" fillId="0" borderId="0" xfId="0" applyFont="1" applyAlignment="1" applyProtection="1"/>
    <xf numFmtId="0" fontId="14" fillId="0" borderId="5" xfId="0" applyFont="1" applyBorder="1" applyAlignment="1" applyProtection="1">
      <alignment horizontal="center"/>
    </xf>
    <xf numFmtId="0" fontId="15" fillId="0" borderId="0" xfId="0" applyFont="1" applyBorder="1" applyAlignment="1" applyProtection="1">
      <alignment horizontal="center"/>
    </xf>
    <xf numFmtId="0" fontId="14" fillId="0" borderId="0" xfId="0" applyFont="1" applyBorder="1" applyAlignment="1" applyProtection="1">
      <alignment horizontal="center"/>
    </xf>
    <xf numFmtId="0" fontId="0" fillId="0" borderId="0" xfId="0" applyAlignment="1" applyProtection="1">
      <alignment wrapText="1"/>
    </xf>
    <xf numFmtId="0" fontId="12" fillId="0" borderId="0" xfId="0" applyFont="1" applyAlignment="1" applyProtection="1">
      <alignment wrapText="1"/>
    </xf>
    <xf numFmtId="0" fontId="17" fillId="0" borderId="0" xfId="0" applyFont="1" applyAlignment="1" applyProtection="1"/>
    <xf numFmtId="0" fontId="3" fillId="3" borderId="0" xfId="0" applyFont="1" applyFill="1" applyAlignment="1" applyProtection="1"/>
    <xf numFmtId="0" fontId="0" fillId="0" borderId="0" xfId="0" applyFont="1" applyAlignment="1" applyProtection="1"/>
    <xf numFmtId="0" fontId="11" fillId="0" borderId="0" xfId="0" applyFont="1" applyBorder="1" applyAlignment="1" applyProtection="1"/>
    <xf numFmtId="0" fontId="2" fillId="0" borderId="0" xfId="0" applyFont="1" applyAlignment="1" applyProtection="1"/>
    <xf numFmtId="0" fontId="0" fillId="0" borderId="0" xfId="0" applyFont="1" applyAlignment="1" applyProtection="1">
      <alignment horizontal="center"/>
    </xf>
    <xf numFmtId="0" fontId="2" fillId="0" borderId="0" xfId="0" applyFont="1" applyFill="1" applyAlignment="1" applyProtection="1"/>
    <xf numFmtId="0" fontId="18" fillId="0" borderId="0" xfId="0" applyFont="1" applyAlignment="1" applyProtection="1"/>
    <xf numFmtId="0" fontId="0" fillId="0" borderId="0" xfId="0" applyAlignment="1" applyProtection="1">
      <alignment horizontal="left"/>
    </xf>
    <xf numFmtId="3" fontId="0" fillId="7" borderId="5" xfId="0" applyNumberFormat="1" applyFont="1" applyFill="1" applyBorder="1" applyAlignment="1" applyProtection="1">
      <alignment horizontal="center"/>
    </xf>
    <xf numFmtId="0" fontId="0" fillId="0" borderId="0" xfId="0" applyAlignment="1" applyProtection="1">
      <alignment horizontal="left" wrapText="1"/>
    </xf>
    <xf numFmtId="0" fontId="3" fillId="0" borderId="0" xfId="0" applyFont="1" applyFill="1" applyAlignment="1" applyProtection="1"/>
    <xf numFmtId="0" fontId="0" fillId="0" borderId="0" xfId="0" applyFill="1" applyBorder="1" applyAlignment="1" applyProtection="1">
      <alignment horizontal="right"/>
    </xf>
    <xf numFmtId="0" fontId="0" fillId="0" borderId="0" xfId="0" applyFont="1" applyFill="1" applyBorder="1" applyAlignment="1" applyProtection="1">
      <alignment horizontal="center"/>
    </xf>
    <xf numFmtId="0" fontId="8" fillId="0" borderId="0" xfId="0" applyFont="1" applyFill="1" applyAlignment="1" applyProtection="1"/>
    <xf numFmtId="0" fontId="12" fillId="0" borderId="0" xfId="0" applyFont="1" applyFill="1" applyAlignment="1" applyProtection="1"/>
    <xf numFmtId="0" fontId="0" fillId="0" borderId="0" xfId="0" applyFill="1" applyAlignment="1" applyProtection="1"/>
    <xf numFmtId="3" fontId="0" fillId="0" borderId="5" xfId="0" applyNumberFormat="1" applyFont="1" applyBorder="1" applyAlignment="1" applyProtection="1">
      <alignment horizontal="center"/>
    </xf>
    <xf numFmtId="0" fontId="23" fillId="0" borderId="0" xfId="0" applyFont="1" applyAlignment="1" applyProtection="1"/>
    <xf numFmtId="0" fontId="8" fillId="0" borderId="0" xfId="0" applyFont="1" applyAlignment="1" applyProtection="1"/>
    <xf numFmtId="0" fontId="23" fillId="0" borderId="0" xfId="0" applyFont="1" applyAlignment="1" applyProtection="1">
      <alignment horizontal="left"/>
    </xf>
    <xf numFmtId="3" fontId="0" fillId="8" borderId="6" xfId="0" applyNumberFormat="1" applyFont="1" applyFill="1" applyBorder="1" applyAlignment="1" applyProtection="1">
      <alignment horizontal="center"/>
    </xf>
    <xf numFmtId="0" fontId="3" fillId="0" borderId="5" xfId="0" applyFont="1" applyBorder="1" applyAlignment="1" applyProtection="1">
      <alignment horizontal="center"/>
    </xf>
    <xf numFmtId="0" fontId="20" fillId="0" borderId="0" xfId="0" applyFont="1" applyAlignment="1" applyProtection="1"/>
    <xf numFmtId="3" fontId="0" fillId="4" borderId="6" xfId="0" applyNumberFormat="1" applyFont="1" applyFill="1" applyBorder="1" applyAlignment="1" applyProtection="1">
      <alignment horizontal="center"/>
    </xf>
    <xf numFmtId="3" fontId="0" fillId="0" borderId="6" xfId="0" applyNumberFormat="1" applyFont="1" applyFill="1" applyBorder="1" applyAlignment="1" applyProtection="1">
      <alignment horizontal="center"/>
    </xf>
    <xf numFmtId="3" fontId="0" fillId="0" borderId="6" xfId="0" applyNumberFormat="1" applyFont="1" applyFill="1" applyBorder="1" applyAlignment="1" applyProtection="1">
      <alignment horizontal="center" wrapText="1"/>
    </xf>
    <xf numFmtId="3" fontId="26" fillId="6" borderId="6" xfId="0" applyNumberFormat="1" applyFont="1" applyFill="1" applyBorder="1" applyAlignment="1" applyProtection="1">
      <alignment horizontal="center"/>
    </xf>
    <xf numFmtId="3" fontId="26" fillId="0" borderId="6" xfId="0" applyNumberFormat="1" applyFont="1" applyFill="1" applyBorder="1" applyAlignment="1" applyProtection="1">
      <alignment horizontal="center" wrapText="1"/>
    </xf>
    <xf numFmtId="3" fontId="26" fillId="7" borderId="6" xfId="0" applyNumberFormat="1" applyFont="1" applyFill="1" applyBorder="1" applyAlignment="1" applyProtection="1">
      <alignment horizontal="center" wrapText="1"/>
    </xf>
    <xf numFmtId="0" fontId="7" fillId="0" borderId="0" xfId="0" applyFont="1" applyAlignment="1" applyProtection="1">
      <alignment horizontal="left" indent="5"/>
    </xf>
    <xf numFmtId="0" fontId="2" fillId="0" borderId="0" xfId="0" applyFont="1" applyAlignment="1" applyProtection="1">
      <alignment horizontal="center"/>
    </xf>
    <xf numFmtId="0" fontId="3" fillId="0" borderId="0" xfId="0" applyFont="1" applyAlignment="1" applyProtection="1">
      <alignment horizontal="left" wrapText="1"/>
    </xf>
    <xf numFmtId="0" fontId="7" fillId="0" borderId="1" xfId="0" applyFont="1"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0" xfId="0" applyAlignment="1" applyProtection="1">
      <alignment horizontal="left" wrapText="1"/>
    </xf>
    <xf numFmtId="0" fontId="1" fillId="2" borderId="0" xfId="0" applyFont="1" applyFill="1" applyAlignment="1" applyProtection="1">
      <alignment horizontal="center"/>
    </xf>
    <xf numFmtId="0" fontId="0" fillId="0" borderId="0" xfId="0" applyFill="1" applyAlignment="1" applyProtection="1">
      <alignment horizontal="left" wrapText="1"/>
    </xf>
    <xf numFmtId="0" fontId="17" fillId="0" borderId="0" xfId="0" applyFont="1" applyBorder="1" applyAlignment="1" applyProtection="1">
      <alignment horizontal="left" wrapText="1"/>
    </xf>
    <xf numFmtId="0" fontId="17" fillId="0" borderId="0" xfId="0" applyFont="1" applyAlignment="1" applyProtection="1">
      <alignment horizontal="left" wrapText="1"/>
    </xf>
    <xf numFmtId="0" fontId="19" fillId="0" borderId="1" xfId="0" applyFont="1" applyBorder="1" applyAlignment="1" applyProtection="1">
      <alignment horizontal="center" wrapText="1"/>
    </xf>
    <xf numFmtId="0" fontId="22" fillId="0" borderId="2" xfId="0" applyFont="1" applyBorder="1" applyAlignment="1" applyProtection="1">
      <alignment horizontal="center" wrapText="1"/>
    </xf>
    <xf numFmtId="0" fontId="22" fillId="0" borderId="3" xfId="0" applyFont="1" applyBorder="1" applyAlignment="1" applyProtection="1">
      <alignment horizontal="center" wrapText="1"/>
    </xf>
    <xf numFmtId="0" fontId="0" fillId="0" borderId="0" xfId="0" applyAlignment="1" applyProtection="1">
      <alignment horizontal="left"/>
    </xf>
    <xf numFmtId="0" fontId="2" fillId="0" borderId="0" xfId="0" applyFont="1" applyAlignment="1">
      <alignment horizontal="center" wrapText="1"/>
    </xf>
    <xf numFmtId="0" fontId="7" fillId="0" borderId="0" xfId="0" applyFont="1" applyAlignment="1">
      <alignment horizontal="left" vertical="top" wrapText="1"/>
    </xf>
    <xf numFmtId="0" fontId="7" fillId="0" borderId="13" xfId="0" applyFont="1" applyFill="1" applyBorder="1" applyAlignment="1">
      <alignment horizontal="left" wrapText="1"/>
    </xf>
    <xf numFmtId="0" fontId="7" fillId="0" borderId="0" xfId="0" applyFont="1" applyFill="1" applyBorder="1" applyAlignment="1">
      <alignment horizontal="left" wrapText="1"/>
    </xf>
    <xf numFmtId="0" fontId="3" fillId="0" borderId="13" xfId="0" applyFont="1" applyBorder="1" applyAlignment="1">
      <alignment horizontal="left" wrapText="1"/>
    </xf>
    <xf numFmtId="0" fontId="3" fillId="0" borderId="0" xfId="0" applyFont="1" applyBorder="1" applyAlignment="1">
      <alignment horizontal="left" wrapText="1"/>
    </xf>
    <xf numFmtId="0" fontId="2" fillId="0" borderId="0" xfId="0" applyFont="1" applyFill="1" applyBorder="1" applyAlignment="1">
      <alignment horizontal="left" vertical="top" wrapText="1"/>
    </xf>
    <xf numFmtId="0" fontId="1" fillId="0" borderId="0" xfId="0" applyFont="1" applyFill="1" applyAlignment="1">
      <alignment horizontal="left"/>
    </xf>
    <xf numFmtId="0" fontId="1" fillId="2" borderId="4" xfId="0" applyFont="1" applyFill="1" applyBorder="1" applyAlignment="1">
      <alignment horizontal="center" wrapText="1"/>
    </xf>
    <xf numFmtId="0" fontId="3" fillId="0" borderId="4" xfId="0" applyFont="1" applyBorder="1" applyAlignment="1">
      <alignment horizontal="center"/>
    </xf>
    <xf numFmtId="0" fontId="3" fillId="0" borderId="0" xfId="0" applyFont="1" applyFill="1" applyAlignment="1">
      <alignment horizontal="center" wrapText="1"/>
    </xf>
    <xf numFmtId="0" fontId="0" fillId="0" borderId="9" xfId="0" applyFill="1" applyBorder="1" applyAlignment="1">
      <alignment horizontal="left" vertical="top" wrapText="1"/>
    </xf>
    <xf numFmtId="0" fontId="0" fillId="0" borderId="0" xfId="0" applyFill="1" applyBorder="1" applyAlignment="1">
      <alignment horizontal="left" vertical="top" wrapText="1"/>
    </xf>
    <xf numFmtId="0" fontId="7" fillId="0" borderId="13" xfId="0" applyFont="1" applyBorder="1" applyAlignment="1">
      <alignment horizontal="left" wrapText="1"/>
    </xf>
    <xf numFmtId="0" fontId="7" fillId="0" borderId="0" xfId="0" applyFont="1" applyBorder="1" applyAlignment="1">
      <alignment horizontal="left" wrapText="1"/>
    </xf>
    <xf numFmtId="0" fontId="1" fillId="0" borderId="0" xfId="0" applyFont="1" applyFill="1" applyAlignment="1">
      <alignment horizontal="left" wrapText="1"/>
    </xf>
    <xf numFmtId="0" fontId="1" fillId="2" borderId="0" xfId="0" applyFont="1" applyFill="1" applyAlignment="1">
      <alignment horizontal="left" wrapText="1"/>
    </xf>
    <xf numFmtId="0" fontId="2" fillId="0" borderId="9" xfId="0" applyFont="1" applyFill="1" applyBorder="1" applyAlignment="1">
      <alignment horizontal="left" wrapText="1"/>
    </xf>
    <xf numFmtId="0" fontId="2" fillId="0" borderId="0" xfId="0" applyFont="1" applyFill="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481017</xdr:colOff>
      <xdr:row>91</xdr:row>
      <xdr:rowOff>52388</xdr:rowOff>
    </xdr:from>
    <xdr:to>
      <xdr:col>4</xdr:col>
      <xdr:colOff>590555</xdr:colOff>
      <xdr:row>91</xdr:row>
      <xdr:rowOff>180975</xdr:rowOff>
    </xdr:to>
    <xdr:sp macro="" textlink="">
      <xdr:nvSpPr>
        <xdr:cNvPr id="70" name="Arrow: Chevron 69">
          <a:extLst>
            <a:ext uri="{FF2B5EF4-FFF2-40B4-BE49-F238E27FC236}">
              <a16:creationId xmlns:a16="http://schemas.microsoft.com/office/drawing/2014/main" id="{0D3A2222-89B0-4AF5-A980-2594E91E8FAB}"/>
            </a:ext>
          </a:extLst>
        </xdr:cNvPr>
        <xdr:cNvSpPr/>
      </xdr:nvSpPr>
      <xdr:spPr>
        <a:xfrm rot="16200000">
          <a:off x="8009849" y="65314967"/>
          <a:ext cx="128587" cy="109538"/>
        </a:xfrm>
        <a:prstGeom prst="chevron">
          <a:avLst>
            <a:gd name="adj" fmla="val 53931"/>
          </a:avLst>
        </a:prstGeom>
        <a:solidFill>
          <a:schemeClr val="bg2">
            <a:lumMod val="90000"/>
          </a:schemeClr>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IE" sz="1100">
            <a:solidFill>
              <a:schemeClr val="tx1"/>
            </a:solidFill>
          </a:endParaRPr>
        </a:p>
      </xdr:txBody>
    </xdr:sp>
    <xdr:clientData/>
  </xdr:twoCellAnchor>
  <xdr:twoCellAnchor>
    <xdr:from>
      <xdr:col>4</xdr:col>
      <xdr:colOff>495299</xdr:colOff>
      <xdr:row>93</xdr:row>
      <xdr:rowOff>38101</xdr:rowOff>
    </xdr:from>
    <xdr:to>
      <xdr:col>4</xdr:col>
      <xdr:colOff>604837</xdr:colOff>
      <xdr:row>93</xdr:row>
      <xdr:rowOff>166688</xdr:rowOff>
    </xdr:to>
    <xdr:sp macro="" textlink="">
      <xdr:nvSpPr>
        <xdr:cNvPr id="71" name="Arrow: Chevron 70">
          <a:extLst>
            <a:ext uri="{FF2B5EF4-FFF2-40B4-BE49-F238E27FC236}">
              <a16:creationId xmlns:a16="http://schemas.microsoft.com/office/drawing/2014/main" id="{6311882E-9833-489E-A55E-240AC360EF04}"/>
            </a:ext>
          </a:extLst>
        </xdr:cNvPr>
        <xdr:cNvSpPr/>
      </xdr:nvSpPr>
      <xdr:spPr>
        <a:xfrm rot="5400000">
          <a:off x="8024131" y="65681680"/>
          <a:ext cx="128587" cy="109538"/>
        </a:xfrm>
        <a:prstGeom prst="chevron">
          <a:avLst>
            <a:gd name="adj" fmla="val 53931"/>
          </a:avLst>
        </a:prstGeom>
        <a:solidFill>
          <a:schemeClr val="bg2">
            <a:lumMod val="90000"/>
          </a:schemeClr>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IE"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437722</xdr:colOff>
      <xdr:row>65</xdr:row>
      <xdr:rowOff>52388</xdr:rowOff>
    </xdr:from>
    <xdr:to>
      <xdr:col>5</xdr:col>
      <xdr:colOff>509160</xdr:colOff>
      <xdr:row>65</xdr:row>
      <xdr:rowOff>180975</xdr:rowOff>
    </xdr:to>
    <xdr:sp macro="" textlink="">
      <xdr:nvSpPr>
        <xdr:cNvPr id="42" name="Arrow: Chevron 41">
          <a:extLst>
            <a:ext uri="{FF2B5EF4-FFF2-40B4-BE49-F238E27FC236}">
              <a16:creationId xmlns:a16="http://schemas.microsoft.com/office/drawing/2014/main" id="{B9BFACD1-1561-4528-90EE-2A2100B0E2E2}"/>
            </a:ext>
          </a:extLst>
        </xdr:cNvPr>
        <xdr:cNvSpPr/>
      </xdr:nvSpPr>
      <xdr:spPr>
        <a:xfrm rot="16200000">
          <a:off x="7440329" y="19676486"/>
          <a:ext cx="128587" cy="71438"/>
        </a:xfrm>
        <a:prstGeom prst="chevron">
          <a:avLst>
            <a:gd name="adj" fmla="val 53931"/>
          </a:avLst>
        </a:prstGeom>
        <a:solidFill>
          <a:schemeClr val="bg2">
            <a:lumMod val="90000"/>
          </a:schemeClr>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IE" sz="1100">
            <a:solidFill>
              <a:schemeClr val="tx1"/>
            </a:solidFill>
          </a:endParaRPr>
        </a:p>
      </xdr:txBody>
    </xdr:sp>
    <xdr:clientData/>
  </xdr:twoCellAnchor>
  <xdr:twoCellAnchor>
    <xdr:from>
      <xdr:col>5</xdr:col>
      <xdr:colOff>452004</xdr:colOff>
      <xdr:row>67</xdr:row>
      <xdr:rowOff>38101</xdr:rowOff>
    </xdr:from>
    <xdr:to>
      <xdr:col>5</xdr:col>
      <xdr:colOff>513917</xdr:colOff>
      <xdr:row>67</xdr:row>
      <xdr:rowOff>166688</xdr:rowOff>
    </xdr:to>
    <xdr:sp macro="" textlink="">
      <xdr:nvSpPr>
        <xdr:cNvPr id="43" name="Arrow: Chevron 42">
          <a:extLst>
            <a:ext uri="{FF2B5EF4-FFF2-40B4-BE49-F238E27FC236}">
              <a16:creationId xmlns:a16="http://schemas.microsoft.com/office/drawing/2014/main" id="{E6C32523-ED0A-4291-BA8D-FF645E767F37}"/>
            </a:ext>
          </a:extLst>
        </xdr:cNvPr>
        <xdr:cNvSpPr/>
      </xdr:nvSpPr>
      <xdr:spPr>
        <a:xfrm rot="5400000">
          <a:off x="7449849" y="20047961"/>
          <a:ext cx="128587" cy="61913"/>
        </a:xfrm>
        <a:prstGeom prst="chevron">
          <a:avLst>
            <a:gd name="adj" fmla="val 53931"/>
          </a:avLst>
        </a:prstGeom>
        <a:solidFill>
          <a:schemeClr val="bg2">
            <a:lumMod val="90000"/>
          </a:schemeClr>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IE" sz="1100">
            <a:solidFill>
              <a:schemeClr val="tx1"/>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A2D078-710F-49F7-B04F-09F52A1E5FC5}">
  <sheetPr>
    <pageSetUpPr fitToPage="1"/>
  </sheetPr>
  <dimension ref="A1:KC87"/>
  <sheetViews>
    <sheetView showGridLines="0" zoomScale="85" zoomScaleNormal="85" workbookViewId="0">
      <selection activeCell="E82" sqref="E82"/>
    </sheetView>
  </sheetViews>
  <sheetFormatPr defaultColWidth="0" defaultRowHeight="14.4" zeroHeight="1" x14ac:dyDescent="0.3"/>
  <cols>
    <col min="1" max="1" width="25.09765625" style="144" customWidth="1"/>
    <col min="2" max="2" width="95.69921875" style="145" customWidth="1"/>
    <col min="3" max="4" width="13.69921875" style="145" bestFit="1" customWidth="1"/>
    <col min="5" max="5" width="9.09765625" style="145" customWidth="1"/>
    <col min="6" max="6" width="19.296875" style="145" customWidth="1"/>
    <col min="7" max="8" width="9.09765625" style="145" customWidth="1"/>
    <col min="9" max="9" width="15.09765625" style="159" customWidth="1"/>
    <col min="10" max="10" width="9.09765625" style="145" customWidth="1"/>
    <col min="11" max="12" width="9.09765625" style="145" hidden="1" customWidth="1"/>
    <col min="13" max="18" width="0" style="145" hidden="1" customWidth="1"/>
    <col min="19" max="19" width="14.59765625" style="146" hidden="1" customWidth="1"/>
    <col min="20" max="289" width="0" style="145" hidden="1" customWidth="1"/>
    <col min="290" max="16384" width="9.09765625" style="145" hidden="1"/>
  </cols>
  <sheetData>
    <row r="1" spans="1:19" x14ac:dyDescent="0.3">
      <c r="B1" s="190" t="s">
        <v>149</v>
      </c>
      <c r="C1" s="191"/>
      <c r="D1" s="191"/>
      <c r="E1" s="191"/>
      <c r="F1" s="191"/>
      <c r="G1" s="191"/>
      <c r="H1" s="191"/>
      <c r="I1" s="192"/>
    </row>
    <row r="2" spans="1:19" x14ac:dyDescent="0.3">
      <c r="B2" s="147"/>
      <c r="C2" s="148"/>
      <c r="D2" s="148"/>
      <c r="E2" s="148"/>
      <c r="F2" s="148"/>
      <c r="G2" s="148"/>
      <c r="H2" s="148"/>
      <c r="I2" s="149"/>
    </row>
    <row r="3" spans="1:19" ht="33.700000000000003" customHeight="1" x14ac:dyDescent="0.35">
      <c r="B3" s="198" t="s">
        <v>157</v>
      </c>
      <c r="C3" s="199"/>
      <c r="D3" s="199"/>
      <c r="E3" s="199"/>
      <c r="F3" s="199"/>
      <c r="G3" s="199"/>
      <c r="H3" s="199"/>
      <c r="I3" s="200"/>
    </row>
    <row r="4" spans="1:19" x14ac:dyDescent="0.3">
      <c r="B4" s="150"/>
      <c r="C4" s="148"/>
      <c r="D4" s="148"/>
      <c r="E4" s="148"/>
      <c r="F4" s="148"/>
      <c r="G4" s="148"/>
      <c r="H4" s="148"/>
      <c r="I4" s="149"/>
    </row>
    <row r="5" spans="1:19" ht="17.3" x14ac:dyDescent="0.35">
      <c r="A5" s="151" t="s">
        <v>43</v>
      </c>
      <c r="B5" s="141"/>
      <c r="C5" s="153"/>
      <c r="D5" s="153"/>
      <c r="E5" s="153"/>
      <c r="F5" s="148"/>
      <c r="G5" s="148"/>
      <c r="H5" s="148"/>
      <c r="I5" s="149"/>
    </row>
    <row r="6" spans="1:19" ht="17.3" x14ac:dyDescent="0.35">
      <c r="A6" s="151"/>
      <c r="B6" s="154"/>
      <c r="C6" s="153"/>
      <c r="D6" s="153"/>
      <c r="E6" s="153"/>
      <c r="F6" s="148"/>
      <c r="G6" s="148"/>
      <c r="H6" s="148"/>
      <c r="I6" s="149"/>
    </row>
    <row r="7" spans="1:19" ht="17.3" x14ac:dyDescent="0.35">
      <c r="A7" s="151" t="s">
        <v>42</v>
      </c>
      <c r="B7" s="142"/>
      <c r="C7" s="153"/>
      <c r="D7" s="153"/>
      <c r="E7" s="153"/>
      <c r="F7" s="148"/>
      <c r="G7" s="148"/>
      <c r="H7" s="148"/>
      <c r="I7" s="149"/>
    </row>
    <row r="8" spans="1:19" ht="17.3" x14ac:dyDescent="0.35">
      <c r="A8" s="151"/>
      <c r="B8" s="154"/>
      <c r="C8" s="152" t="s">
        <v>52</v>
      </c>
      <c r="D8" s="152" t="s">
        <v>53</v>
      </c>
      <c r="E8" s="153"/>
      <c r="F8" s="148"/>
      <c r="G8" s="148"/>
      <c r="H8" s="148"/>
      <c r="I8" s="149"/>
    </row>
    <row r="9" spans="1:19" ht="17.3" x14ac:dyDescent="0.35">
      <c r="A9" s="151" t="s">
        <v>61</v>
      </c>
      <c r="B9" s="154"/>
      <c r="C9" s="143"/>
      <c r="D9" s="143"/>
      <c r="E9" s="153"/>
      <c r="F9" s="148"/>
      <c r="G9" s="148"/>
      <c r="H9" s="148"/>
      <c r="I9" s="149"/>
    </row>
    <row r="10" spans="1:19" x14ac:dyDescent="0.3">
      <c r="B10" s="147"/>
      <c r="C10" s="148"/>
      <c r="D10" s="148"/>
      <c r="E10" s="148"/>
      <c r="F10" s="148"/>
      <c r="G10" s="148"/>
      <c r="H10" s="148"/>
      <c r="I10" s="149"/>
    </row>
    <row r="11" spans="1:19" s="155" customFormat="1" x14ac:dyDescent="0.3">
      <c r="A11" s="196" t="s">
        <v>158</v>
      </c>
      <c r="B11" s="196"/>
      <c r="C11" s="196"/>
      <c r="D11" s="196"/>
      <c r="E11" s="196"/>
      <c r="F11" s="196"/>
      <c r="G11" s="196"/>
      <c r="H11" s="196"/>
      <c r="I11" s="196"/>
      <c r="S11" s="156"/>
    </row>
    <row r="12" spans="1:19" x14ac:dyDescent="0.3">
      <c r="A12" s="157" t="s">
        <v>120</v>
      </c>
      <c r="B12" s="147"/>
      <c r="C12" s="148"/>
      <c r="D12" s="148"/>
      <c r="E12" s="148"/>
      <c r="F12" s="148"/>
      <c r="G12" s="148"/>
      <c r="H12" s="148"/>
      <c r="I12" s="149"/>
    </row>
    <row r="13" spans="1:19" ht="57.75" customHeight="1" x14ac:dyDescent="0.3">
      <c r="A13" s="197" t="s">
        <v>105</v>
      </c>
      <c r="B13" s="197"/>
      <c r="C13" s="197"/>
      <c r="D13" s="197"/>
      <c r="E13" s="197"/>
      <c r="F13" s="197"/>
      <c r="G13" s="197"/>
      <c r="H13" s="197"/>
      <c r="I13" s="197"/>
    </row>
    <row r="14" spans="1:19" x14ac:dyDescent="0.3">
      <c r="B14" s="158"/>
      <c r="D14" s="155"/>
      <c r="E14" s="155"/>
      <c r="F14" s="155"/>
      <c r="G14" s="155"/>
      <c r="H14" s="155"/>
    </row>
    <row r="15" spans="1:19" x14ac:dyDescent="0.3">
      <c r="B15" s="194" t="s">
        <v>0</v>
      </c>
      <c r="C15" s="194"/>
      <c r="D15" s="194"/>
      <c r="E15" s="194"/>
      <c r="F15" s="194"/>
      <c r="G15" s="194"/>
      <c r="H15" s="194"/>
      <c r="I15" s="194"/>
    </row>
    <row r="16" spans="1:19" x14ac:dyDescent="0.3"/>
    <row r="17" spans="1:19" ht="17.850000000000001" x14ac:dyDescent="0.35">
      <c r="A17" s="160" t="s">
        <v>121</v>
      </c>
      <c r="J17" s="161"/>
    </row>
    <row r="18" spans="1:19" x14ac:dyDescent="0.3">
      <c r="B18" s="144"/>
      <c r="I18" s="162" t="s">
        <v>56</v>
      </c>
      <c r="J18" s="163"/>
    </row>
    <row r="19" spans="1:19" x14ac:dyDescent="0.3">
      <c r="A19" s="144">
        <v>1</v>
      </c>
      <c r="B19" s="164" t="s">
        <v>119</v>
      </c>
    </row>
    <row r="20" spans="1:19" x14ac:dyDescent="0.3">
      <c r="B20" s="144"/>
      <c r="J20" s="188"/>
      <c r="K20" s="188"/>
      <c r="L20" s="188"/>
      <c r="M20" s="188"/>
      <c r="N20" s="188"/>
      <c r="O20" s="188"/>
      <c r="P20" s="188"/>
    </row>
    <row r="21" spans="1:19" x14ac:dyDescent="0.3">
      <c r="B21" s="193" t="s">
        <v>112</v>
      </c>
      <c r="C21" s="193"/>
      <c r="D21" s="193"/>
      <c r="E21" s="193"/>
      <c r="F21" s="193"/>
      <c r="G21" s="165"/>
      <c r="H21" s="165"/>
      <c r="I21" s="166">
        <f>'S766(4D) S766A(4C) accelerated '!E10</f>
        <v>0</v>
      </c>
    </row>
    <row r="22" spans="1:19" x14ac:dyDescent="0.3">
      <c r="I22" s="149"/>
    </row>
    <row r="23" spans="1:19" x14ac:dyDescent="0.3">
      <c r="B23" s="193" t="s">
        <v>113</v>
      </c>
      <c r="C23" s="193"/>
      <c r="D23" s="193"/>
      <c r="E23" s="193"/>
      <c r="F23" s="193"/>
      <c r="I23" s="166">
        <f>'S766(4D) S766A(4C) accelerated '!E12</f>
        <v>0</v>
      </c>
    </row>
    <row r="24" spans="1:19" x14ac:dyDescent="0.3">
      <c r="B24" s="167"/>
      <c r="C24" s="167"/>
      <c r="D24" s="167"/>
      <c r="E24" s="167"/>
      <c r="F24" s="167"/>
      <c r="I24" s="149"/>
    </row>
    <row r="25" spans="1:19" x14ac:dyDescent="0.3">
      <c r="A25" s="144">
        <v>2</v>
      </c>
      <c r="B25" s="164" t="s">
        <v>118</v>
      </c>
      <c r="I25" s="162"/>
    </row>
    <row r="26" spans="1:19" x14ac:dyDescent="0.3">
      <c r="I26" s="162"/>
    </row>
    <row r="27" spans="1:19" x14ac:dyDescent="0.3">
      <c r="B27" s="201" t="s">
        <v>116</v>
      </c>
      <c r="C27" s="201"/>
      <c r="D27" s="201"/>
      <c r="E27" s="201"/>
      <c r="F27" s="201"/>
      <c r="I27" s="166">
        <f>'S766(4D) S766A(4C) accelerated '!E17</f>
        <v>0</v>
      </c>
    </row>
    <row r="28" spans="1:19" x14ac:dyDescent="0.3">
      <c r="I28" s="162"/>
    </row>
    <row r="29" spans="1:19" x14ac:dyDescent="0.3">
      <c r="B29" s="193" t="s">
        <v>117</v>
      </c>
      <c r="C29" s="193"/>
      <c r="D29" s="193"/>
      <c r="E29" s="193"/>
      <c r="F29" s="193"/>
      <c r="I29" s="166">
        <f>'S766(4D) S766A(4C) accelerated '!E19</f>
        <v>0</v>
      </c>
    </row>
    <row r="30" spans="1:19" s="173" customFormat="1" x14ac:dyDescent="0.3">
      <c r="A30" s="168"/>
      <c r="B30" s="195"/>
      <c r="C30" s="195"/>
      <c r="D30" s="195"/>
      <c r="E30" s="195"/>
      <c r="F30" s="195"/>
      <c r="G30" s="169"/>
      <c r="H30" s="169"/>
      <c r="I30" s="170"/>
      <c r="J30" s="171"/>
      <c r="K30" s="171"/>
      <c r="L30" s="171"/>
      <c r="M30" s="171"/>
      <c r="N30" s="171"/>
      <c r="O30" s="171"/>
      <c r="P30" s="171"/>
      <c r="Q30" s="171"/>
      <c r="R30" s="171"/>
      <c r="S30" s="172"/>
    </row>
    <row r="31" spans="1:19" x14ac:dyDescent="0.3">
      <c r="A31" s="144">
        <v>3</v>
      </c>
      <c r="B31" s="164" t="s">
        <v>30</v>
      </c>
      <c r="I31" s="162"/>
    </row>
    <row r="32" spans="1:19" x14ac:dyDescent="0.3">
      <c r="I32" s="162"/>
    </row>
    <row r="33" spans="2:9" x14ac:dyDescent="0.3">
      <c r="B33" s="159" t="s">
        <v>114</v>
      </c>
      <c r="I33" s="174">
        <f>'FA 2022 R&amp;D CT1 2022 - S766C'!E8</f>
        <v>0</v>
      </c>
    </row>
    <row r="34" spans="2:9" x14ac:dyDescent="0.3">
      <c r="B34" s="167"/>
      <c r="C34" s="167"/>
      <c r="D34" s="167"/>
      <c r="E34" s="167"/>
      <c r="F34" s="167"/>
      <c r="I34" s="149"/>
    </row>
    <row r="35" spans="2:9" x14ac:dyDescent="0.3">
      <c r="B35" s="189" t="s">
        <v>122</v>
      </c>
      <c r="C35" s="189"/>
      <c r="I35" s="162"/>
    </row>
    <row r="36" spans="2:9" x14ac:dyDescent="0.3">
      <c r="I36" s="162"/>
    </row>
    <row r="37" spans="2:9" x14ac:dyDescent="0.3">
      <c r="B37" s="145" t="s">
        <v>106</v>
      </c>
      <c r="I37" s="174">
        <f>'FA 2022 R&amp;D CT1 2022 - S766C'!E37</f>
        <v>0</v>
      </c>
    </row>
    <row r="38" spans="2:9" x14ac:dyDescent="0.3">
      <c r="I38" s="162"/>
    </row>
    <row r="39" spans="2:9" x14ac:dyDescent="0.3">
      <c r="B39" s="145" t="s">
        <v>123</v>
      </c>
      <c r="I39" s="149"/>
    </row>
    <row r="40" spans="2:9" x14ac:dyDescent="0.3">
      <c r="B40" s="145" t="s">
        <v>107</v>
      </c>
      <c r="I40" s="166">
        <f>'FA 2022 R&amp;D CT1 2022 - S766C'!E42</f>
        <v>0</v>
      </c>
    </row>
    <row r="41" spans="2:9" x14ac:dyDescent="0.3">
      <c r="B41" s="175" t="s">
        <v>24</v>
      </c>
      <c r="I41" s="149"/>
    </row>
    <row r="42" spans="2:9" x14ac:dyDescent="0.3">
      <c r="B42" s="145" t="s">
        <v>108</v>
      </c>
      <c r="I42" s="166">
        <f>'FA 2022 R&amp;D CT1 2022 - S766C'!E44</f>
        <v>0</v>
      </c>
    </row>
    <row r="43" spans="2:9" x14ac:dyDescent="0.3">
      <c r="I43" s="149"/>
    </row>
    <row r="44" spans="2:9" x14ac:dyDescent="0.3">
      <c r="B44" s="145" t="s">
        <v>124</v>
      </c>
      <c r="I44" s="174">
        <f>'FA 2022 R&amp;D CT1 2022 - S766C'!E46</f>
        <v>0</v>
      </c>
    </row>
    <row r="45" spans="2:9" x14ac:dyDescent="0.3">
      <c r="I45" s="162"/>
    </row>
    <row r="46" spans="2:9" x14ac:dyDescent="0.3">
      <c r="B46" s="144" t="s">
        <v>39</v>
      </c>
      <c r="I46" s="149"/>
    </row>
    <row r="47" spans="2:9" x14ac:dyDescent="0.3">
      <c r="B47" s="144"/>
      <c r="I47" s="149"/>
    </row>
    <row r="48" spans="2:9" x14ac:dyDescent="0.3">
      <c r="B48" s="159" t="s">
        <v>125</v>
      </c>
      <c r="I48" s="174">
        <f>'FA 2022 R&amp;D CT1 2022 - S766C'!E26</f>
        <v>0</v>
      </c>
    </row>
    <row r="49" spans="1:9" x14ac:dyDescent="0.3">
      <c r="B49" s="159"/>
      <c r="I49" s="149"/>
    </row>
    <row r="50" spans="1:9" x14ac:dyDescent="0.3">
      <c r="B50" s="159" t="s">
        <v>115</v>
      </c>
      <c r="I50" s="174">
        <f>'FA 2022 R&amp;D CT1 2022 - S766C'!E31</f>
        <v>0</v>
      </c>
    </row>
    <row r="51" spans="1:9" x14ac:dyDescent="0.3">
      <c r="I51" s="149"/>
    </row>
    <row r="52" spans="1:9" x14ac:dyDescent="0.3">
      <c r="A52" s="144">
        <v>4</v>
      </c>
      <c r="B52" s="164" t="s">
        <v>26</v>
      </c>
      <c r="I52" s="162"/>
    </row>
    <row r="53" spans="1:9" x14ac:dyDescent="0.3">
      <c r="I53" s="162"/>
    </row>
    <row r="54" spans="1:9" x14ac:dyDescent="0.3">
      <c r="B54" s="159" t="s">
        <v>27</v>
      </c>
      <c r="I54" s="174">
        <f>'FA 2022 R&amp;D CT1 2022 - S766D'!F8</f>
        <v>0</v>
      </c>
    </row>
    <row r="55" spans="1:9" x14ac:dyDescent="0.3">
      <c r="I55" s="162"/>
    </row>
    <row r="56" spans="1:9" x14ac:dyDescent="0.3">
      <c r="B56" s="189" t="s">
        <v>126</v>
      </c>
      <c r="C56" s="189"/>
      <c r="I56" s="162"/>
    </row>
    <row r="57" spans="1:9" x14ac:dyDescent="0.3">
      <c r="I57" s="162"/>
    </row>
    <row r="58" spans="1:9" x14ac:dyDescent="0.3">
      <c r="B58" s="145" t="s">
        <v>127</v>
      </c>
      <c r="I58" s="174">
        <f>'FA 2022 R&amp;D CT1 2022 - S766D'!F19</f>
        <v>0</v>
      </c>
    </row>
    <row r="59" spans="1:9" x14ac:dyDescent="0.3">
      <c r="I59" s="162"/>
    </row>
    <row r="60" spans="1:9" x14ac:dyDescent="0.3">
      <c r="B60" s="176" t="s">
        <v>156</v>
      </c>
      <c r="I60" s="162"/>
    </row>
    <row r="61" spans="1:9" x14ac:dyDescent="0.3">
      <c r="B61" s="145" t="s">
        <v>170</v>
      </c>
      <c r="I61" s="166">
        <f>'FA 2022 R&amp;D CT1 2022 - S766D'!F35</f>
        <v>0</v>
      </c>
    </row>
    <row r="62" spans="1:9" x14ac:dyDescent="0.3">
      <c r="B62" s="177" t="s">
        <v>24</v>
      </c>
      <c r="I62" s="162"/>
    </row>
    <row r="63" spans="1:9" x14ac:dyDescent="0.3">
      <c r="B63" s="145" t="s">
        <v>109</v>
      </c>
      <c r="I63" s="166">
        <f>'FA 2022 R&amp;D CT1 2022 - S766D'!F37</f>
        <v>0</v>
      </c>
    </row>
    <row r="64" spans="1:9" x14ac:dyDescent="0.3">
      <c r="I64" s="149"/>
    </row>
    <row r="65" spans="1:9" x14ac:dyDescent="0.3">
      <c r="I65" s="162"/>
    </row>
    <row r="66" spans="1:9" x14ac:dyDescent="0.3">
      <c r="B66" s="144" t="s">
        <v>102</v>
      </c>
      <c r="I66" s="162"/>
    </row>
    <row r="67" spans="1:9" x14ac:dyDescent="0.3">
      <c r="I67" s="162"/>
    </row>
    <row r="68" spans="1:9" ht="29.95" customHeight="1" x14ac:dyDescent="0.3">
      <c r="B68" s="193" t="s">
        <v>111</v>
      </c>
      <c r="C68" s="193"/>
      <c r="D68" s="193"/>
      <c r="E68" s="193"/>
      <c r="F68" s="193"/>
      <c r="I68" s="174">
        <f>'FA 2022 R&amp;D CT1 2022 - S766D'!F27</f>
        <v>0</v>
      </c>
    </row>
    <row r="69" spans="1:9" x14ac:dyDescent="0.3">
      <c r="I69" s="162"/>
    </row>
    <row r="70" spans="1:9" x14ac:dyDescent="0.3">
      <c r="I70" s="162"/>
    </row>
    <row r="71" spans="1:9" x14ac:dyDescent="0.3">
      <c r="B71" s="145" t="s">
        <v>110</v>
      </c>
      <c r="I71" s="174">
        <f>'FA 2022 R&amp;D CT1 2022 - S766D'!F31</f>
        <v>0</v>
      </c>
    </row>
    <row r="72" spans="1:9" ht="15" thickBot="1" x14ac:dyDescent="0.35">
      <c r="I72" s="149"/>
    </row>
    <row r="73" spans="1:9" ht="15" thickBot="1" x14ac:dyDescent="0.35">
      <c r="B73" s="144" t="s">
        <v>171</v>
      </c>
      <c r="I73" s="178">
        <f>I63+I42+I21+I23+I27+I29</f>
        <v>0</v>
      </c>
    </row>
    <row r="74" spans="1:9" ht="15" thickBot="1" x14ac:dyDescent="0.35">
      <c r="I74" s="149"/>
    </row>
    <row r="75" spans="1:9" ht="15" thickBot="1" x14ac:dyDescent="0.35">
      <c r="B75" s="144" t="s">
        <v>172</v>
      </c>
      <c r="I75" s="178">
        <f>I61+I40</f>
        <v>0</v>
      </c>
    </row>
    <row r="76" spans="1:9" x14ac:dyDescent="0.3"/>
    <row r="77" spans="1:9" ht="29.95" customHeight="1" x14ac:dyDescent="0.3">
      <c r="A77" s="197" t="s">
        <v>150</v>
      </c>
      <c r="B77" s="197"/>
      <c r="C77" s="197"/>
      <c r="D77" s="197"/>
      <c r="E77" s="197"/>
      <c r="F77" s="197"/>
      <c r="G77" s="197"/>
      <c r="H77" s="197"/>
      <c r="I77" s="197"/>
    </row>
    <row r="78" spans="1:9" x14ac:dyDescent="0.3"/>
    <row r="79" spans="1:9" x14ac:dyDescent="0.3"/>
    <row r="80" spans="1:9" x14ac:dyDescent="0.3">
      <c r="A80" s="187" t="s">
        <v>129</v>
      </c>
      <c r="B80" s="187"/>
      <c r="C80" s="187"/>
      <c r="D80" s="187"/>
    </row>
    <row r="81" spans="1:4" x14ac:dyDescent="0.3">
      <c r="C81" s="179" t="s">
        <v>54</v>
      </c>
      <c r="D81" s="179" t="s">
        <v>55</v>
      </c>
    </row>
    <row r="82" spans="1:4" x14ac:dyDescent="0.3">
      <c r="A82" s="159" t="s">
        <v>51</v>
      </c>
      <c r="C82" s="117"/>
      <c r="D82" s="117"/>
    </row>
    <row r="83" spans="1:4" x14ac:dyDescent="0.3">
      <c r="A83" s="180" t="s">
        <v>128</v>
      </c>
    </row>
    <row r="84" spans="1:4" x14ac:dyDescent="0.3"/>
    <row r="85" spans="1:4" x14ac:dyDescent="0.3"/>
    <row r="86" spans="1:4" x14ac:dyDescent="0.3"/>
    <row r="87" spans="1:4" x14ac:dyDescent="0.3"/>
  </sheetData>
  <sheetProtection algorithmName="SHA-512" hashValue="hqOQvJa+LZyX2jlV+Sahjizqa8slQk3GFaQSpfGjihz+4wFC4w7TziCGnW04PU91DdMLVcudZ9BLmUEfyAPm1w==" saltValue="hxjDWPKLm6Q8wg4f8+Dj3Q==" spinCount="100000" sheet="1" objects="1" scenarios="1"/>
  <mergeCells count="16">
    <mergeCell ref="A80:D80"/>
    <mergeCell ref="J20:P20"/>
    <mergeCell ref="B35:C35"/>
    <mergeCell ref="B56:C56"/>
    <mergeCell ref="B1:I1"/>
    <mergeCell ref="B23:F23"/>
    <mergeCell ref="B15:I15"/>
    <mergeCell ref="B30:F30"/>
    <mergeCell ref="B29:F29"/>
    <mergeCell ref="A11:I11"/>
    <mergeCell ref="A13:I13"/>
    <mergeCell ref="B3:I3"/>
    <mergeCell ref="A77:I77"/>
    <mergeCell ref="B21:F21"/>
    <mergeCell ref="B27:F27"/>
    <mergeCell ref="B68:F68"/>
  </mergeCells>
  <pageMargins left="0.70866141732283472" right="0.70866141732283472" top="0.74803149606299213" bottom="0.74803149606299213" header="0.31496062992125984" footer="0.31496062992125984"/>
  <pageSetup paperSize="9" scale="3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038176-8F47-4C1F-B589-3361085FE801}">
  <sheetPr>
    <pageSetUpPr fitToPage="1"/>
  </sheetPr>
  <dimension ref="A1:K23"/>
  <sheetViews>
    <sheetView showGridLines="0" tabSelected="1" zoomScaleNormal="100" zoomScalePageLayoutView="110" workbookViewId="0">
      <selection sqref="A1:J1"/>
    </sheetView>
  </sheetViews>
  <sheetFormatPr defaultColWidth="0" defaultRowHeight="14.4" zeroHeight="1" x14ac:dyDescent="0.3"/>
  <cols>
    <col min="1" max="2" width="9.09765625" style="16" customWidth="1"/>
    <col min="3" max="3" width="68.3984375" style="16" customWidth="1"/>
    <col min="4" max="4" width="12.59765625" style="16" customWidth="1"/>
    <col min="5" max="5" width="16.8984375" style="16" customWidth="1"/>
    <col min="6" max="11" width="9.09765625" style="16" customWidth="1"/>
    <col min="12" max="16384" width="9.09765625" style="16" hidden="1"/>
  </cols>
  <sheetData>
    <row r="1" spans="1:10" s="1" customFormat="1" ht="37.450000000000003" customHeight="1" x14ac:dyDescent="0.3">
      <c r="A1" s="203" t="s">
        <v>159</v>
      </c>
      <c r="B1" s="203"/>
      <c r="C1" s="203"/>
      <c r="D1" s="203"/>
      <c r="E1" s="203"/>
      <c r="F1" s="203"/>
      <c r="G1" s="203"/>
      <c r="H1" s="203"/>
      <c r="I1" s="203"/>
      <c r="J1" s="203"/>
    </row>
    <row r="2" spans="1:10" x14ac:dyDescent="0.3"/>
    <row r="3" spans="1:10" x14ac:dyDescent="0.3">
      <c r="A3" s="19"/>
    </row>
    <row r="4" spans="1:10" ht="31.55" customHeight="1" x14ac:dyDescent="0.3">
      <c r="A4" s="204" t="s">
        <v>160</v>
      </c>
      <c r="B4" s="205"/>
      <c r="C4" s="205"/>
      <c r="D4" s="205"/>
      <c r="E4" s="205"/>
      <c r="F4" s="7"/>
    </row>
    <row r="5" spans="1:10" x14ac:dyDescent="0.3">
      <c r="B5" s="13"/>
      <c r="C5" s="7"/>
      <c r="D5" s="7"/>
      <c r="E5" s="7"/>
      <c r="F5" s="7"/>
    </row>
    <row r="6" spans="1:10" ht="28.8" x14ac:dyDescent="0.3">
      <c r="A6" s="51"/>
      <c r="B6" s="51"/>
      <c r="C6" s="33" t="s">
        <v>45</v>
      </c>
      <c r="D6" s="7"/>
      <c r="F6" s="202"/>
      <c r="G6" s="202"/>
      <c r="H6" s="202"/>
      <c r="I6" s="202"/>
      <c r="J6" s="202"/>
    </row>
    <row r="7" spans="1:10" x14ac:dyDescent="0.3">
      <c r="B7" s="13"/>
      <c r="C7" s="7"/>
      <c r="D7" s="12" t="s">
        <v>54</v>
      </c>
      <c r="E7" s="12" t="s">
        <v>55</v>
      </c>
      <c r="F7" s="7"/>
    </row>
    <row r="8" spans="1:10" ht="57.6" x14ac:dyDescent="0.3">
      <c r="A8" s="52">
        <v>1</v>
      </c>
      <c r="C8" s="34" t="s">
        <v>151</v>
      </c>
      <c r="D8" s="117"/>
      <c r="E8" s="117"/>
    </row>
    <row r="9" spans="1:10" ht="15" thickBot="1" x14ac:dyDescent="0.35">
      <c r="A9" s="52"/>
      <c r="C9" s="34"/>
      <c r="D9" s="8"/>
      <c r="E9" s="14" t="s">
        <v>57</v>
      </c>
    </row>
    <row r="10" spans="1:10" ht="29.4" thickBot="1" x14ac:dyDescent="0.35">
      <c r="A10" s="52" t="s">
        <v>2</v>
      </c>
      <c r="C10" s="7" t="s">
        <v>47</v>
      </c>
      <c r="D10" s="42"/>
      <c r="E10" s="118"/>
    </row>
    <row r="11" spans="1:10" ht="15" thickBot="1" x14ac:dyDescent="0.35">
      <c r="A11" s="10"/>
      <c r="C11" s="53"/>
      <c r="D11" s="54"/>
      <c r="E11" s="107"/>
    </row>
    <row r="12" spans="1:10" ht="29.4" thickBot="1" x14ac:dyDescent="0.35">
      <c r="A12" s="52" t="s">
        <v>44</v>
      </c>
      <c r="C12" s="34" t="s">
        <v>48</v>
      </c>
      <c r="D12" s="42"/>
      <c r="E12" s="118"/>
    </row>
    <row r="13" spans="1:10" x14ac:dyDescent="0.3">
      <c r="A13" s="52"/>
      <c r="C13" s="34"/>
      <c r="D13" s="42"/>
      <c r="E13" s="114"/>
    </row>
    <row r="14" spans="1:10" x14ac:dyDescent="0.3">
      <c r="A14" s="10"/>
      <c r="C14" s="53"/>
      <c r="D14" s="12" t="s">
        <v>54</v>
      </c>
      <c r="E14" s="12" t="s">
        <v>55</v>
      </c>
    </row>
    <row r="15" spans="1:10" ht="72" x14ac:dyDescent="0.3">
      <c r="A15" s="52">
        <v>2</v>
      </c>
      <c r="C15" s="34" t="s">
        <v>152</v>
      </c>
      <c r="D15" s="117"/>
      <c r="E15" s="117"/>
    </row>
    <row r="16" spans="1:10" ht="15" thickBot="1" x14ac:dyDescent="0.35">
      <c r="A16" s="10"/>
      <c r="C16" s="53"/>
      <c r="D16" s="54"/>
      <c r="E16" s="14" t="s">
        <v>57</v>
      </c>
    </row>
    <row r="17" spans="1:5" ht="29.4" thickBot="1" x14ac:dyDescent="0.35">
      <c r="A17" s="52" t="s">
        <v>46</v>
      </c>
      <c r="C17" s="7" t="s">
        <v>49</v>
      </c>
      <c r="D17" s="42"/>
      <c r="E17" s="118"/>
    </row>
    <row r="18" spans="1:5" ht="15" thickBot="1" x14ac:dyDescent="0.35">
      <c r="E18" s="13"/>
    </row>
    <row r="19" spans="1:5" ht="29.4" thickBot="1" x14ac:dyDescent="0.35">
      <c r="A19" s="13" t="s">
        <v>4</v>
      </c>
      <c r="C19" s="7" t="s">
        <v>50</v>
      </c>
      <c r="D19" s="42"/>
      <c r="E19" s="118"/>
    </row>
    <row r="20" spans="1:5" x14ac:dyDescent="0.3">
      <c r="E20" s="13"/>
    </row>
    <row r="21" spans="1:5" x14ac:dyDescent="0.3">
      <c r="E21" s="13"/>
    </row>
    <row r="22" spans="1:5" x14ac:dyDescent="0.3"/>
    <row r="23" spans="1:5" x14ac:dyDescent="0.3"/>
  </sheetData>
  <sheetProtection algorithmName="SHA-512" hashValue="P4J/5GB3vwjoQ1kN+H7OVe/3Blv8tP0zld/MN3kVADcNSHxcrLQruQKyeN9KwFQyqEEg3IIaPSg8ACse/my3IA==" saltValue="gTYn8feLBnLZmUesSNWuxw==" spinCount="100000" sheet="1" objects="1" scenarios="1"/>
  <mergeCells count="3">
    <mergeCell ref="F6:J6"/>
    <mergeCell ref="A1:J1"/>
    <mergeCell ref="A4:E4"/>
  </mergeCells>
  <pageMargins left="0.7" right="0.7" top="0.75" bottom="0.75" header="0.3" footer="0.3"/>
  <pageSetup paperSize="9" scale="8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67F769-1911-45D6-BE54-613A3A9C4313}">
  <sheetPr>
    <pageSetUpPr fitToPage="1"/>
  </sheetPr>
  <dimension ref="A1:J111"/>
  <sheetViews>
    <sheetView showGridLines="0" zoomScaleNormal="100" zoomScaleSheetLayoutView="100" workbookViewId="0">
      <selection sqref="A1:F1"/>
    </sheetView>
  </sheetViews>
  <sheetFormatPr defaultColWidth="0" defaultRowHeight="14.4" zeroHeight="1" x14ac:dyDescent="0.3"/>
  <cols>
    <col min="1" max="1" width="9.09765625" style="3" customWidth="1"/>
    <col min="2" max="2" width="83.09765625" style="6" customWidth="1"/>
    <col min="3" max="3" width="12.3984375" style="6" customWidth="1"/>
    <col min="4" max="4" width="16.8984375" style="1" customWidth="1"/>
    <col min="5" max="5" width="17.3984375" style="97" customWidth="1"/>
    <col min="6" max="6" width="17.09765625" style="1" customWidth="1"/>
    <col min="7" max="7" width="16.59765625" style="1" customWidth="1"/>
    <col min="8" max="8" width="9.09765625" style="1" customWidth="1"/>
    <col min="9" max="9" width="35.296875" style="85" hidden="1" customWidth="1"/>
    <col min="10" max="10" width="0" style="1" hidden="1" customWidth="1"/>
    <col min="11" max="16384" width="9.09765625" style="1" hidden="1"/>
  </cols>
  <sheetData>
    <row r="1" spans="1:7" ht="21.05" customHeight="1" x14ac:dyDescent="0.3">
      <c r="A1" s="206" t="s">
        <v>148</v>
      </c>
      <c r="B1" s="207"/>
      <c r="C1" s="207"/>
      <c r="D1" s="207"/>
      <c r="E1" s="207"/>
      <c r="F1" s="207"/>
      <c r="G1" s="17"/>
    </row>
    <row r="2" spans="1:7" x14ac:dyDescent="0.3">
      <c r="A2" s="210" t="s">
        <v>0</v>
      </c>
      <c r="B2" s="211"/>
      <c r="C2" s="211"/>
      <c r="D2" s="211"/>
      <c r="E2" s="18"/>
      <c r="F2" s="16"/>
      <c r="G2" s="17"/>
    </row>
    <row r="3" spans="1:7" ht="5.2" customHeight="1" x14ac:dyDescent="0.3">
      <c r="A3" s="2"/>
      <c r="B3" s="7"/>
      <c r="C3" s="7"/>
      <c r="D3" s="16"/>
      <c r="F3" s="16"/>
      <c r="G3" s="19"/>
    </row>
    <row r="4" spans="1:7" x14ac:dyDescent="0.3">
      <c r="A4" s="20"/>
      <c r="B4" s="21" t="s">
        <v>1</v>
      </c>
      <c r="C4" s="22"/>
      <c r="D4" s="22"/>
      <c r="E4" s="99"/>
      <c r="F4" s="17"/>
      <c r="G4" s="23"/>
    </row>
    <row r="5" spans="1:7" ht="9.1" customHeight="1" x14ac:dyDescent="0.3">
      <c r="A5" s="2"/>
      <c r="B5" s="7"/>
      <c r="C5" s="7"/>
      <c r="D5" s="2"/>
      <c r="F5" s="16"/>
      <c r="G5" s="16"/>
    </row>
    <row r="6" spans="1:7" x14ac:dyDescent="0.3">
      <c r="A6" s="25" t="s">
        <v>34</v>
      </c>
      <c r="B6" s="19" t="s">
        <v>35</v>
      </c>
      <c r="C6" s="7"/>
      <c r="D6" s="16"/>
      <c r="E6" s="14" t="s">
        <v>57</v>
      </c>
      <c r="F6" s="16"/>
      <c r="G6" s="16"/>
    </row>
    <row r="7" spans="1:7" ht="6.8" customHeight="1" thickBot="1" x14ac:dyDescent="0.35">
      <c r="A7" s="2"/>
      <c r="B7" s="26"/>
      <c r="C7" s="7"/>
      <c r="D7" s="16"/>
      <c r="F7" s="16"/>
      <c r="G7" s="16"/>
    </row>
    <row r="8" spans="1:7" ht="43.8" thickBot="1" x14ac:dyDescent="0.35">
      <c r="A8" s="24" t="s">
        <v>2</v>
      </c>
      <c r="B8" s="27" t="s">
        <v>168</v>
      </c>
      <c r="C8" s="7"/>
      <c r="D8" s="28"/>
      <c r="E8" s="119"/>
      <c r="F8" s="29"/>
      <c r="G8" s="16"/>
    </row>
    <row r="9" spans="1:7" x14ac:dyDescent="0.3">
      <c r="A9" s="24"/>
      <c r="B9" s="30"/>
      <c r="C9" s="30"/>
      <c r="D9" s="15"/>
      <c r="F9" s="31"/>
      <c r="G9" s="32"/>
    </row>
    <row r="10" spans="1:7" x14ac:dyDescent="0.3">
      <c r="A10" s="212" t="s">
        <v>130</v>
      </c>
      <c r="B10" s="212"/>
      <c r="C10" s="30"/>
      <c r="D10" s="16"/>
      <c r="F10" s="31"/>
      <c r="G10" s="32"/>
    </row>
    <row r="11" spans="1:7" x14ac:dyDescent="0.3">
      <c r="A11" s="212"/>
      <c r="B11" s="212"/>
      <c r="C11" s="30"/>
      <c r="D11" s="16"/>
      <c r="F11" s="16"/>
      <c r="G11" s="7"/>
    </row>
    <row r="12" spans="1:7" ht="15" thickBot="1" x14ac:dyDescent="0.35">
      <c r="A12" s="2"/>
      <c r="B12" s="7"/>
      <c r="C12" s="7"/>
      <c r="D12" s="16"/>
      <c r="F12" s="16"/>
      <c r="G12" s="7"/>
    </row>
    <row r="13" spans="1:7" ht="15" thickBot="1" x14ac:dyDescent="0.35">
      <c r="A13" s="24" t="s">
        <v>3</v>
      </c>
      <c r="B13" s="27" t="s">
        <v>5</v>
      </c>
      <c r="C13" s="16"/>
      <c r="D13" s="28"/>
      <c r="E13" s="119"/>
      <c r="F13" s="15"/>
      <c r="G13" s="32"/>
    </row>
    <row r="14" spans="1:7" ht="15" thickBot="1" x14ac:dyDescent="0.35">
      <c r="A14" s="24"/>
      <c r="B14" s="30"/>
      <c r="C14" s="16"/>
      <c r="D14" s="30"/>
      <c r="F14" s="16"/>
      <c r="G14" s="32"/>
    </row>
    <row r="15" spans="1:7" ht="18.75" customHeight="1" thickBot="1" x14ac:dyDescent="0.35">
      <c r="A15" s="24" t="s">
        <v>6</v>
      </c>
      <c r="B15" s="30" t="s">
        <v>28</v>
      </c>
      <c r="C15" s="16"/>
      <c r="D15" s="28"/>
      <c r="E15" s="119"/>
      <c r="F15" s="15"/>
      <c r="G15" s="32"/>
    </row>
    <row r="16" spans="1:7" ht="15" thickBot="1" x14ac:dyDescent="0.35">
      <c r="A16" s="24"/>
      <c r="B16" s="15"/>
      <c r="C16" s="16"/>
      <c r="D16" s="30"/>
      <c r="F16" s="15"/>
      <c r="G16" s="32"/>
    </row>
    <row r="17" spans="1:10" ht="29.4" thickBot="1" x14ac:dyDescent="0.35">
      <c r="A17" s="24" t="s">
        <v>7</v>
      </c>
      <c r="B17" s="30" t="s">
        <v>8</v>
      </c>
      <c r="C17" s="16"/>
      <c r="D17" s="28"/>
      <c r="E17" s="119"/>
      <c r="F17" s="30"/>
      <c r="G17" s="31"/>
    </row>
    <row r="18" spans="1:10" x14ac:dyDescent="0.3">
      <c r="A18" s="24"/>
      <c r="B18" s="30"/>
      <c r="C18" s="28"/>
      <c r="D18" s="31"/>
      <c r="E18" s="100"/>
      <c r="F18" s="209"/>
      <c r="G18" s="209"/>
    </row>
    <row r="19" spans="1:10" ht="28.8" x14ac:dyDescent="0.3">
      <c r="A19" s="37"/>
      <c r="B19" s="39" t="s">
        <v>40</v>
      </c>
      <c r="C19" s="28"/>
      <c r="D19" s="31"/>
      <c r="E19" s="101"/>
      <c r="F19" s="15"/>
      <c r="G19" s="15"/>
    </row>
    <row r="20" spans="1:10" ht="15" thickBot="1" x14ac:dyDescent="0.35">
      <c r="A20" s="37"/>
      <c r="B20" s="40"/>
      <c r="C20" s="28"/>
      <c r="D20" s="31"/>
      <c r="E20" s="101"/>
      <c r="F20" s="15"/>
      <c r="G20" s="15"/>
    </row>
    <row r="21" spans="1:10" ht="15" thickBot="1" x14ac:dyDescent="0.35">
      <c r="A21" s="35">
        <v>2</v>
      </c>
      <c r="B21" s="65" t="s">
        <v>29</v>
      </c>
      <c r="C21" s="7"/>
      <c r="D21" s="28"/>
      <c r="E21" s="181">
        <f>E8</f>
        <v>0</v>
      </c>
      <c r="F21" s="64"/>
      <c r="G21" s="15"/>
    </row>
    <row r="22" spans="1:10" x14ac:dyDescent="0.3">
      <c r="A22" s="37"/>
      <c r="B22" s="38"/>
      <c r="C22" s="28"/>
      <c r="D22" s="31"/>
      <c r="E22" s="101"/>
      <c r="F22" s="16"/>
      <c r="G22" s="16"/>
    </row>
    <row r="23" spans="1:10" x14ac:dyDescent="0.3">
      <c r="A23" s="37"/>
      <c r="B23" s="21" t="s">
        <v>31</v>
      </c>
      <c r="C23" s="28"/>
      <c r="D23" s="16"/>
      <c r="F23" s="16"/>
      <c r="G23" s="16"/>
    </row>
    <row r="24" spans="1:10" ht="3.75" customHeight="1" thickBot="1" x14ac:dyDescent="0.35">
      <c r="A24" s="37"/>
      <c r="B24" s="41"/>
      <c r="C24" s="28"/>
      <c r="D24" s="31"/>
      <c r="E24" s="101"/>
      <c r="F24" s="16"/>
      <c r="G24" s="16"/>
    </row>
    <row r="25" spans="1:10" ht="15" thickBot="1" x14ac:dyDescent="0.35">
      <c r="A25" s="69" t="s">
        <v>62</v>
      </c>
      <c r="B25" s="71" t="s">
        <v>161</v>
      </c>
      <c r="D25" s="70"/>
      <c r="E25" s="119"/>
    </row>
    <row r="26" spans="1:10" ht="39.75" customHeight="1" thickBot="1" x14ac:dyDescent="0.35">
      <c r="A26" s="69" t="s">
        <v>63</v>
      </c>
      <c r="B26" s="68" t="s">
        <v>166</v>
      </c>
      <c r="D26" s="70"/>
      <c r="E26" s="182">
        <f>E25*25%</f>
        <v>0</v>
      </c>
      <c r="F26" s="6"/>
      <c r="I26" s="86"/>
    </row>
    <row r="27" spans="1:10" ht="29.4" thickBot="1" x14ac:dyDescent="0.35">
      <c r="A27" s="69" t="s">
        <v>64</v>
      </c>
      <c r="B27" s="71" t="s">
        <v>153</v>
      </c>
      <c r="C27" s="70"/>
      <c r="D27" s="72" t="s">
        <v>58</v>
      </c>
      <c r="E27" s="120"/>
      <c r="F27" s="121"/>
      <c r="G27" s="121"/>
    </row>
    <row r="28" spans="1:10" ht="15" thickBot="1" x14ac:dyDescent="0.35">
      <c r="A28" s="35"/>
      <c r="B28" s="90" t="s">
        <v>131</v>
      </c>
      <c r="C28" s="28"/>
      <c r="D28" s="62" t="s">
        <v>59</v>
      </c>
      <c r="E28" s="123"/>
      <c r="F28" s="122"/>
      <c r="G28" s="122"/>
      <c r="I28" s="38"/>
      <c r="J28" s="16"/>
    </row>
    <row r="29" spans="1:10" ht="15" thickBot="1" x14ac:dyDescent="0.35">
      <c r="A29" s="35"/>
      <c r="B29" s="42"/>
      <c r="C29" s="28"/>
      <c r="D29" s="31"/>
      <c r="E29" s="101"/>
      <c r="F29" s="16"/>
      <c r="G29" s="16"/>
      <c r="I29" s="38"/>
      <c r="J29" s="16"/>
    </row>
    <row r="30" spans="1:10" ht="39.049999999999997" customHeight="1" thickBot="1" x14ac:dyDescent="0.35">
      <c r="A30" s="69" t="s">
        <v>65</v>
      </c>
      <c r="B30" s="6" t="s">
        <v>132</v>
      </c>
      <c r="D30" s="70"/>
      <c r="E30" s="119"/>
    </row>
    <row r="31" spans="1:10" ht="36.75" customHeight="1" thickBot="1" x14ac:dyDescent="0.35">
      <c r="A31" s="69" t="s">
        <v>66</v>
      </c>
      <c r="B31" s="68" t="s">
        <v>167</v>
      </c>
      <c r="D31" s="70"/>
      <c r="E31" s="182">
        <f>E30*25%</f>
        <v>0</v>
      </c>
      <c r="F31" s="6"/>
      <c r="I31" s="86"/>
    </row>
    <row r="32" spans="1:10" ht="29.4" thickBot="1" x14ac:dyDescent="0.35">
      <c r="A32" s="69" t="s">
        <v>67</v>
      </c>
      <c r="B32" s="71" t="s">
        <v>154</v>
      </c>
      <c r="C32" s="70"/>
      <c r="D32" s="72" t="s">
        <v>58</v>
      </c>
      <c r="E32" s="120"/>
      <c r="F32" s="121"/>
      <c r="G32" s="121"/>
    </row>
    <row r="33" spans="1:10" ht="15" thickBot="1" x14ac:dyDescent="0.35">
      <c r="A33" s="37"/>
      <c r="B33" s="90" t="s">
        <v>131</v>
      </c>
      <c r="C33" s="28"/>
      <c r="D33" s="62" t="s">
        <v>59</v>
      </c>
      <c r="E33" s="119"/>
      <c r="F33" s="124"/>
      <c r="G33" s="124"/>
      <c r="I33" s="38"/>
      <c r="J33" s="16"/>
    </row>
    <row r="34" spans="1:10" ht="2.2999999999999998" customHeight="1" x14ac:dyDescent="0.3">
      <c r="A34" s="2"/>
      <c r="B34" s="16"/>
      <c r="C34" s="28"/>
      <c r="D34" s="31"/>
      <c r="F34" s="16"/>
      <c r="G34" s="16"/>
      <c r="I34" s="38"/>
      <c r="J34" s="16"/>
    </row>
    <row r="35" spans="1:10" x14ac:dyDescent="0.3">
      <c r="A35" s="2"/>
      <c r="B35" s="33" t="s">
        <v>41</v>
      </c>
      <c r="C35" s="28"/>
      <c r="D35" s="31"/>
      <c r="F35" s="16"/>
      <c r="G35" s="16"/>
      <c r="I35" s="38"/>
      <c r="J35" s="16"/>
    </row>
    <row r="36" spans="1:10" s="5" customFormat="1" ht="2.2999999999999998" customHeight="1" thickBot="1" x14ac:dyDescent="0.35">
      <c r="A36" s="24"/>
      <c r="B36" s="43"/>
      <c r="C36" s="28"/>
      <c r="D36" s="31"/>
      <c r="E36" s="97"/>
      <c r="F36" s="15"/>
      <c r="G36" s="15"/>
      <c r="I36" s="87"/>
      <c r="J36" s="15"/>
    </row>
    <row r="37" spans="1:10" ht="60.8" customHeight="1" thickBot="1" x14ac:dyDescent="0.35">
      <c r="A37" s="73" t="s">
        <v>68</v>
      </c>
      <c r="B37" s="74" t="s">
        <v>133</v>
      </c>
      <c r="D37" s="70"/>
      <c r="E37" s="183">
        <f>MAX(IF(E8&lt;25000,E8,25000),E8*50%)</f>
        <v>0</v>
      </c>
      <c r="F37" s="213"/>
      <c r="G37" s="214"/>
      <c r="I37" s="208"/>
      <c r="J37" s="208"/>
    </row>
    <row r="38" spans="1:10" ht="15.55" x14ac:dyDescent="0.3">
      <c r="A38" s="24"/>
      <c r="B38" s="30"/>
      <c r="C38" s="7"/>
      <c r="D38" s="28"/>
      <c r="E38" s="102"/>
      <c r="F38" s="44"/>
      <c r="G38" s="31"/>
    </row>
    <row r="39" spans="1:10" x14ac:dyDescent="0.3">
      <c r="A39" s="24"/>
      <c r="B39" s="30"/>
      <c r="C39" s="28"/>
      <c r="D39" s="16"/>
      <c r="E39" s="102"/>
      <c r="F39" s="16"/>
      <c r="G39" s="16"/>
    </row>
    <row r="40" spans="1:10" x14ac:dyDescent="0.3">
      <c r="A40" s="73" t="s">
        <v>69</v>
      </c>
      <c r="B40" s="75" t="s">
        <v>104</v>
      </c>
      <c r="C40" s="76"/>
      <c r="D40" s="5"/>
      <c r="F40" s="5"/>
      <c r="G40" s="4"/>
    </row>
    <row r="41" spans="1:10" ht="15" thickBot="1" x14ac:dyDescent="0.35">
      <c r="A41" s="24"/>
      <c r="B41" s="30"/>
      <c r="C41" s="12" t="s">
        <v>54</v>
      </c>
      <c r="D41" s="12" t="s">
        <v>55</v>
      </c>
      <c r="E41" s="97" t="s">
        <v>135</v>
      </c>
      <c r="F41" s="15"/>
      <c r="G41" s="31"/>
    </row>
    <row r="42" spans="1:10" ht="29.4" thickBot="1" x14ac:dyDescent="0.35">
      <c r="A42" s="73" t="s">
        <v>70</v>
      </c>
      <c r="B42" s="76" t="s">
        <v>134</v>
      </c>
      <c r="C42" s="117"/>
      <c r="D42" s="117"/>
      <c r="E42" s="119"/>
      <c r="G42" s="4"/>
    </row>
    <row r="43" spans="1:10" ht="29.4" thickBot="1" x14ac:dyDescent="0.35">
      <c r="A43" s="73" t="s">
        <v>71</v>
      </c>
      <c r="B43" s="74" t="s">
        <v>100</v>
      </c>
      <c r="C43" s="77"/>
      <c r="D43" s="70"/>
      <c r="E43" s="119"/>
      <c r="G43" s="4"/>
    </row>
    <row r="44" spans="1:10" ht="29.4" thickBot="1" x14ac:dyDescent="0.35">
      <c r="A44" s="73" t="s">
        <v>72</v>
      </c>
      <c r="B44" s="76" t="s">
        <v>36</v>
      </c>
      <c r="C44" s="117"/>
      <c r="D44" s="117"/>
      <c r="E44" s="119"/>
      <c r="F44" s="78"/>
      <c r="G44" s="79"/>
      <c r="I44" s="88"/>
    </row>
    <row r="45" spans="1:10" ht="15" thickBot="1" x14ac:dyDescent="0.35">
      <c r="A45" s="24"/>
      <c r="B45" s="30"/>
      <c r="C45" s="45"/>
      <c r="D45" s="28"/>
      <c r="E45" s="100"/>
      <c r="F45" s="16"/>
      <c r="G45" s="31"/>
    </row>
    <row r="46" spans="1:10" ht="29.4" thickBot="1" x14ac:dyDescent="0.35">
      <c r="A46" s="73" t="s">
        <v>73</v>
      </c>
      <c r="B46" s="76" t="s">
        <v>37</v>
      </c>
      <c r="C46" s="117"/>
      <c r="D46" s="117"/>
      <c r="E46" s="119"/>
      <c r="G46" s="4"/>
    </row>
    <row r="47" spans="1:10" ht="15" thickBot="1" x14ac:dyDescent="0.35">
      <c r="A47" s="24"/>
      <c r="B47" s="30"/>
      <c r="C47" s="30"/>
      <c r="D47" s="24"/>
      <c r="E47" s="103"/>
      <c r="F47" s="31"/>
      <c r="G47" s="31"/>
    </row>
    <row r="48" spans="1:10" ht="29.4" thickBot="1" x14ac:dyDescent="0.35">
      <c r="A48" s="73" t="s">
        <v>74</v>
      </c>
      <c r="B48" s="80" t="s">
        <v>101</v>
      </c>
      <c r="C48" s="80"/>
      <c r="D48" s="81" t="s">
        <v>60</v>
      </c>
      <c r="E48" s="98" t="s">
        <v>25</v>
      </c>
      <c r="G48" s="4"/>
    </row>
    <row r="49" spans="1:9" ht="15" thickBot="1" x14ac:dyDescent="0.35">
      <c r="A49" s="24"/>
      <c r="B49" s="90" t="s">
        <v>162</v>
      </c>
      <c r="C49" s="46"/>
      <c r="D49" s="125"/>
      <c r="E49" s="119"/>
      <c r="F49" s="16"/>
      <c r="G49" s="31"/>
    </row>
    <row r="50" spans="1:9" ht="15" thickBot="1" x14ac:dyDescent="0.35">
      <c r="A50" s="24"/>
      <c r="B50" s="46"/>
      <c r="C50" s="46"/>
      <c r="D50" s="125"/>
      <c r="E50" s="119"/>
      <c r="F50" s="16"/>
      <c r="G50" s="31"/>
    </row>
    <row r="51" spans="1:9" ht="15" thickBot="1" x14ac:dyDescent="0.35">
      <c r="A51" s="24"/>
      <c r="B51" s="46"/>
      <c r="C51" s="46"/>
      <c r="D51" s="125"/>
      <c r="E51" s="119"/>
      <c r="F51" s="16"/>
      <c r="G51" s="31"/>
    </row>
    <row r="52" spans="1:9" ht="15" thickBot="1" x14ac:dyDescent="0.35">
      <c r="A52" s="24"/>
      <c r="B52" s="46"/>
      <c r="C52" s="46"/>
      <c r="D52" s="125"/>
      <c r="E52" s="119"/>
      <c r="F52" s="16"/>
      <c r="G52" s="31"/>
    </row>
    <row r="53" spans="1:9" ht="15" thickBot="1" x14ac:dyDescent="0.35">
      <c r="A53" s="24"/>
      <c r="B53" s="46"/>
      <c r="C53" s="46"/>
      <c r="D53" s="125"/>
      <c r="E53" s="119"/>
      <c r="F53" s="16"/>
      <c r="G53" s="31"/>
    </row>
    <row r="54" spans="1:9" x14ac:dyDescent="0.3">
      <c r="A54" s="24"/>
      <c r="B54" s="7"/>
      <c r="C54" s="45"/>
      <c r="D54" s="28"/>
      <c r="E54" s="100"/>
      <c r="F54" s="7"/>
      <c r="G54" s="31"/>
    </row>
    <row r="55" spans="1:9" x14ac:dyDescent="0.3">
      <c r="A55" s="24"/>
      <c r="B55" s="33" t="s">
        <v>32</v>
      </c>
      <c r="C55" s="31"/>
      <c r="D55" s="31"/>
      <c r="E55" s="104"/>
      <c r="F55" s="31"/>
      <c r="G55" s="31"/>
    </row>
    <row r="56" spans="1:9" ht="15" thickBot="1" x14ac:dyDescent="0.35">
      <c r="A56" s="24"/>
      <c r="B56" s="13"/>
      <c r="C56" s="31"/>
      <c r="D56" s="31"/>
      <c r="E56" s="104"/>
      <c r="F56" s="31"/>
      <c r="G56" s="31"/>
    </row>
    <row r="57" spans="1:9" ht="29.4" thickBot="1" x14ac:dyDescent="0.35">
      <c r="A57" s="82" t="s">
        <v>75</v>
      </c>
      <c r="B57" s="76" t="s">
        <v>9</v>
      </c>
      <c r="D57" s="70"/>
      <c r="E57" s="119"/>
      <c r="F57" s="4"/>
      <c r="G57" s="4"/>
    </row>
    <row r="58" spans="1:9" x14ac:dyDescent="0.3">
      <c r="A58" s="11"/>
      <c r="B58" s="30"/>
      <c r="C58" s="7"/>
      <c r="D58" s="30"/>
      <c r="F58" s="31"/>
      <c r="G58" s="31"/>
    </row>
    <row r="59" spans="1:9" ht="15" thickBot="1" x14ac:dyDescent="0.35">
      <c r="A59" s="24"/>
      <c r="B59" s="30"/>
      <c r="C59" s="7"/>
      <c r="D59" s="30"/>
      <c r="F59" s="31"/>
      <c r="G59" s="31"/>
    </row>
    <row r="60" spans="1:9" ht="29.4" thickBot="1" x14ac:dyDescent="0.35">
      <c r="A60" s="82" t="s">
        <v>76</v>
      </c>
      <c r="B60" s="76" t="s">
        <v>10</v>
      </c>
      <c r="D60" s="70"/>
      <c r="E60" s="119"/>
      <c r="F60" s="4"/>
      <c r="G60" s="4"/>
    </row>
    <row r="61" spans="1:9" x14ac:dyDescent="0.3">
      <c r="A61" s="11"/>
      <c r="B61" s="30"/>
      <c r="C61" s="28"/>
      <c r="D61" s="15"/>
      <c r="E61" s="103"/>
      <c r="F61" s="31"/>
      <c r="G61" s="31"/>
    </row>
    <row r="62" spans="1:9" x14ac:dyDescent="0.3">
      <c r="A62" s="24"/>
      <c r="B62" s="30"/>
      <c r="C62" s="12" t="s">
        <v>54</v>
      </c>
      <c r="D62" s="12" t="s">
        <v>55</v>
      </c>
      <c r="F62" s="16"/>
      <c r="G62" s="16"/>
    </row>
    <row r="63" spans="1:9" s="4" customFormat="1" ht="28.8" x14ac:dyDescent="0.3">
      <c r="A63" s="73" t="s">
        <v>77</v>
      </c>
      <c r="B63" s="76" t="s">
        <v>11</v>
      </c>
      <c r="C63" s="117"/>
      <c r="D63" s="117"/>
      <c r="E63" s="102"/>
      <c r="I63" s="89"/>
    </row>
    <row r="64" spans="1:9" s="4" customFormat="1" x14ac:dyDescent="0.3">
      <c r="A64" s="24"/>
      <c r="B64" s="30"/>
      <c r="C64" s="30"/>
      <c r="D64" s="15"/>
      <c r="E64" s="100"/>
      <c r="F64" s="31"/>
      <c r="G64" s="31"/>
      <c r="I64" s="89"/>
    </row>
    <row r="65" spans="1:9" s="4" customFormat="1" x14ac:dyDescent="0.3">
      <c r="A65" s="24"/>
      <c r="B65" s="30"/>
      <c r="C65" s="30"/>
      <c r="D65" s="15"/>
      <c r="E65" s="100"/>
      <c r="F65" s="31"/>
      <c r="G65" s="31"/>
      <c r="I65" s="89"/>
    </row>
    <row r="66" spans="1:9" s="4" customFormat="1" ht="26.25" customHeight="1" x14ac:dyDescent="0.3">
      <c r="A66" s="24"/>
      <c r="B66" s="33" t="s">
        <v>136</v>
      </c>
      <c r="C66" s="7"/>
      <c r="D66" s="16"/>
      <c r="E66" s="100"/>
      <c r="F66" s="31"/>
      <c r="G66" s="31"/>
      <c r="I66" s="89"/>
    </row>
    <row r="67" spans="1:9" s="4" customFormat="1" ht="15" thickBot="1" x14ac:dyDescent="0.35">
      <c r="A67" s="2"/>
      <c r="B67" s="7"/>
      <c r="C67" s="7"/>
      <c r="D67" s="16"/>
      <c r="E67" s="100"/>
      <c r="F67" s="31"/>
      <c r="G67" s="31"/>
      <c r="I67" s="89"/>
    </row>
    <row r="68" spans="1:9" s="4" customFormat="1" ht="15" thickBot="1" x14ac:dyDescent="0.35">
      <c r="A68" s="24" t="s">
        <v>78</v>
      </c>
      <c r="B68" s="15" t="s">
        <v>137</v>
      </c>
      <c r="C68" s="31"/>
      <c r="D68" s="28"/>
      <c r="E68" s="119"/>
      <c r="F68" s="31"/>
      <c r="G68" s="31"/>
      <c r="I68" s="89"/>
    </row>
    <row r="69" spans="1:9" s="4" customFormat="1" x14ac:dyDescent="0.3">
      <c r="A69" s="24"/>
      <c r="B69" s="30"/>
      <c r="C69" s="31"/>
      <c r="D69" s="30"/>
      <c r="E69" s="97"/>
      <c r="F69" s="31"/>
      <c r="G69" s="31"/>
      <c r="I69" s="89"/>
    </row>
    <row r="70" spans="1:9" s="4" customFormat="1" x14ac:dyDescent="0.3">
      <c r="A70" s="24" t="s">
        <v>79</v>
      </c>
      <c r="B70" s="84" t="s">
        <v>12</v>
      </c>
      <c r="C70" s="31"/>
      <c r="D70" s="30"/>
      <c r="E70" s="97"/>
      <c r="F70" s="31"/>
      <c r="G70" s="31"/>
      <c r="I70" s="89"/>
    </row>
    <row r="71" spans="1:9" s="4" customFormat="1" ht="15" thickBot="1" x14ac:dyDescent="0.35">
      <c r="A71" s="24"/>
      <c r="B71" s="30"/>
      <c r="C71" s="31"/>
      <c r="D71" s="30"/>
      <c r="E71" s="97"/>
      <c r="F71" s="31"/>
      <c r="G71" s="31"/>
      <c r="I71" s="89"/>
    </row>
    <row r="72" spans="1:9" s="4" customFormat="1" ht="15" thickBot="1" x14ac:dyDescent="0.35">
      <c r="A72" s="24" t="s">
        <v>80</v>
      </c>
      <c r="B72" s="15" t="s">
        <v>13</v>
      </c>
      <c r="C72" s="31"/>
      <c r="D72" s="124"/>
      <c r="E72" s="97"/>
      <c r="F72" s="31"/>
      <c r="G72" s="31"/>
      <c r="I72" s="89"/>
    </row>
    <row r="73" spans="1:9" s="4" customFormat="1" ht="15" thickBot="1" x14ac:dyDescent="0.35">
      <c r="A73" s="24"/>
      <c r="B73" s="30"/>
      <c r="C73" s="31"/>
      <c r="D73" s="30"/>
      <c r="E73" s="97"/>
      <c r="F73" s="31"/>
      <c r="G73" s="31"/>
      <c r="I73" s="89"/>
    </row>
    <row r="74" spans="1:9" s="4" customFormat="1" ht="15" thickBot="1" x14ac:dyDescent="0.35">
      <c r="A74" s="24" t="s">
        <v>81</v>
      </c>
      <c r="B74" s="15" t="s">
        <v>14</v>
      </c>
      <c r="C74" s="31"/>
      <c r="D74" s="124"/>
      <c r="E74" s="97"/>
      <c r="F74" s="31"/>
      <c r="G74" s="31"/>
      <c r="I74" s="89"/>
    </row>
    <row r="75" spans="1:9" s="4" customFormat="1" ht="15" thickBot="1" x14ac:dyDescent="0.35">
      <c r="A75" s="24"/>
      <c r="B75" s="30"/>
      <c r="C75" s="31"/>
      <c r="D75" s="30"/>
      <c r="E75" s="97"/>
      <c r="F75" s="31"/>
      <c r="G75" s="31"/>
      <c r="I75" s="89"/>
    </row>
    <row r="76" spans="1:9" s="4" customFormat="1" ht="15" thickBot="1" x14ac:dyDescent="0.35">
      <c r="A76" s="24" t="s">
        <v>82</v>
      </c>
      <c r="B76" s="15" t="s">
        <v>15</v>
      </c>
      <c r="C76" s="31"/>
      <c r="D76" s="124"/>
      <c r="E76" s="97"/>
      <c r="F76" s="31"/>
      <c r="G76" s="31"/>
      <c r="I76" s="89"/>
    </row>
    <row r="77" spans="1:9" s="4" customFormat="1" ht="15" thickBot="1" x14ac:dyDescent="0.35">
      <c r="A77" s="24"/>
      <c r="B77" s="30"/>
      <c r="C77" s="31"/>
      <c r="D77" s="30"/>
      <c r="E77" s="97"/>
      <c r="F77" s="31"/>
      <c r="G77" s="31"/>
      <c r="I77" s="89"/>
    </row>
    <row r="78" spans="1:9" s="4" customFormat="1" ht="15" thickBot="1" x14ac:dyDescent="0.35">
      <c r="A78" s="24" t="s">
        <v>83</v>
      </c>
      <c r="B78" s="15" t="s">
        <v>16</v>
      </c>
      <c r="C78" s="31"/>
      <c r="D78" s="124"/>
      <c r="E78" s="97"/>
      <c r="F78" s="31"/>
      <c r="G78" s="31"/>
      <c r="I78" s="89"/>
    </row>
    <row r="79" spans="1:9" s="4" customFormat="1" ht="15" thickBot="1" x14ac:dyDescent="0.35">
      <c r="A79" s="24"/>
      <c r="B79" s="30"/>
      <c r="C79" s="31"/>
      <c r="D79" s="30"/>
      <c r="E79" s="97"/>
      <c r="F79" s="31"/>
      <c r="G79" s="31"/>
      <c r="I79" s="89"/>
    </row>
    <row r="80" spans="1:9" s="4" customFormat="1" ht="15" thickBot="1" x14ac:dyDescent="0.35">
      <c r="A80" s="24" t="s">
        <v>84</v>
      </c>
      <c r="B80" s="15" t="s">
        <v>17</v>
      </c>
      <c r="C80" s="31"/>
      <c r="D80" s="124"/>
      <c r="E80" s="97"/>
      <c r="F80" s="31"/>
      <c r="G80" s="31"/>
      <c r="I80" s="89"/>
    </row>
    <row r="81" spans="1:9" s="4" customFormat="1" ht="15" thickBot="1" x14ac:dyDescent="0.35">
      <c r="A81" s="24"/>
      <c r="B81" s="30"/>
      <c r="C81" s="31"/>
      <c r="D81" s="30"/>
      <c r="E81" s="97"/>
      <c r="F81" s="31"/>
      <c r="G81" s="31"/>
      <c r="I81" s="89"/>
    </row>
    <row r="82" spans="1:9" s="4" customFormat="1" ht="29.4" thickBot="1" x14ac:dyDescent="0.35">
      <c r="A82" s="73" t="s">
        <v>85</v>
      </c>
      <c r="B82" s="76" t="s">
        <v>18</v>
      </c>
      <c r="D82" s="126"/>
      <c r="E82" s="97"/>
      <c r="I82" s="89"/>
    </row>
    <row r="83" spans="1:9" s="4" customFormat="1" ht="15" thickBot="1" x14ac:dyDescent="0.35">
      <c r="A83" s="24"/>
      <c r="B83" s="30"/>
      <c r="C83" s="31"/>
      <c r="D83" s="30"/>
      <c r="E83" s="97"/>
      <c r="F83" s="31"/>
      <c r="G83" s="31"/>
      <c r="I83" s="89"/>
    </row>
    <row r="84" spans="1:9" s="4" customFormat="1" ht="15" thickBot="1" x14ac:dyDescent="0.35">
      <c r="A84" s="24" t="s">
        <v>86</v>
      </c>
      <c r="B84" s="15" t="s">
        <v>19</v>
      </c>
      <c r="C84" s="31"/>
      <c r="D84" s="124"/>
      <c r="E84" s="97"/>
      <c r="F84" s="31"/>
      <c r="G84" s="31"/>
      <c r="I84" s="89"/>
    </row>
    <row r="85" spans="1:9" s="4" customFormat="1" ht="15" thickBot="1" x14ac:dyDescent="0.35">
      <c r="A85" s="24"/>
      <c r="B85" s="30"/>
      <c r="C85" s="31"/>
      <c r="D85" s="30"/>
      <c r="E85" s="97"/>
      <c r="F85" s="31"/>
      <c r="G85" s="31"/>
      <c r="I85" s="89"/>
    </row>
    <row r="86" spans="1:9" s="4" customFormat="1" ht="15" thickBot="1" x14ac:dyDescent="0.35">
      <c r="A86" s="24" t="s">
        <v>87</v>
      </c>
      <c r="B86" s="15" t="s">
        <v>20</v>
      </c>
      <c r="C86" s="31"/>
      <c r="D86" s="124"/>
      <c r="E86" s="97"/>
      <c r="F86" s="31"/>
      <c r="G86" s="31"/>
      <c r="I86" s="89"/>
    </row>
    <row r="87" spans="1:9" s="4" customFormat="1" ht="15" thickBot="1" x14ac:dyDescent="0.35">
      <c r="A87" s="24"/>
      <c r="B87" s="30"/>
      <c r="C87" s="31"/>
      <c r="D87" s="30"/>
      <c r="E87" s="97"/>
      <c r="F87" s="31"/>
      <c r="G87" s="31"/>
      <c r="I87" s="89"/>
    </row>
    <row r="88" spans="1:9" s="4" customFormat="1" ht="29.4" thickBot="1" x14ac:dyDescent="0.35">
      <c r="A88" s="73" t="s">
        <v>88</v>
      </c>
      <c r="B88" s="76" t="s">
        <v>21</v>
      </c>
      <c r="D88" s="126"/>
      <c r="E88" s="97"/>
      <c r="I88" s="89"/>
    </row>
    <row r="89" spans="1:9" s="4" customFormat="1" ht="15" thickBot="1" x14ac:dyDescent="0.35">
      <c r="A89" s="24"/>
      <c r="B89" s="30"/>
      <c r="C89" s="31"/>
      <c r="D89" s="30"/>
      <c r="E89" s="97"/>
      <c r="F89" s="31"/>
      <c r="G89" s="31"/>
      <c r="I89" s="89"/>
    </row>
    <row r="90" spans="1:9" s="4" customFormat="1" ht="15" thickBot="1" x14ac:dyDescent="0.35">
      <c r="A90" s="11" t="s">
        <v>89</v>
      </c>
      <c r="B90" s="30" t="s">
        <v>22</v>
      </c>
      <c r="C90" s="31"/>
      <c r="D90" s="124"/>
      <c r="E90" s="97"/>
      <c r="F90" s="31"/>
      <c r="G90" s="31"/>
      <c r="I90" s="89"/>
    </row>
    <row r="91" spans="1:9" s="4" customFormat="1" ht="15" thickBot="1" x14ac:dyDescent="0.35">
      <c r="A91" s="24"/>
      <c r="B91" s="30"/>
      <c r="C91" s="30"/>
      <c r="D91" s="15"/>
      <c r="E91" s="100"/>
      <c r="F91" s="31"/>
      <c r="G91" s="31"/>
      <c r="I91" s="89"/>
    </row>
    <row r="92" spans="1:9" s="4" customFormat="1" x14ac:dyDescent="0.3">
      <c r="A92" s="24"/>
      <c r="B92" s="15" t="s">
        <v>23</v>
      </c>
      <c r="C92" s="31"/>
      <c r="D92" s="129"/>
      <c r="E92" s="128"/>
      <c r="F92" s="31"/>
      <c r="G92" s="31"/>
      <c r="I92" s="89"/>
    </row>
    <row r="93" spans="1:9" s="4" customFormat="1" x14ac:dyDescent="0.3">
      <c r="A93" s="24"/>
      <c r="B93" s="30"/>
      <c r="C93" s="31"/>
      <c r="D93" s="131"/>
      <c r="E93" s="127"/>
      <c r="F93" s="31"/>
      <c r="G93" s="31"/>
      <c r="I93" s="89"/>
    </row>
    <row r="94" spans="1:9" s="4" customFormat="1" ht="15" thickBot="1" x14ac:dyDescent="0.35">
      <c r="A94" s="24"/>
      <c r="B94" s="30"/>
      <c r="C94" s="31"/>
      <c r="D94" s="130"/>
      <c r="E94" s="133"/>
      <c r="F94" s="31"/>
      <c r="G94" s="31"/>
      <c r="I94" s="89"/>
    </row>
    <row r="95" spans="1:9" s="4" customFormat="1" x14ac:dyDescent="0.3">
      <c r="A95" s="24"/>
      <c r="B95" s="47"/>
      <c r="C95" s="32"/>
      <c r="D95" s="31"/>
      <c r="E95" s="100"/>
      <c r="F95" s="31"/>
      <c r="G95" s="31"/>
      <c r="I95" s="89"/>
    </row>
    <row r="96" spans="1:9" s="4" customFormat="1" ht="15" thickBot="1" x14ac:dyDescent="0.35">
      <c r="A96" s="24"/>
      <c r="B96" s="30"/>
      <c r="C96" s="49"/>
      <c r="D96" s="31"/>
      <c r="E96" s="100"/>
      <c r="F96" s="31"/>
      <c r="G96" s="31"/>
      <c r="I96" s="89"/>
    </row>
    <row r="97" spans="1:9" s="4" customFormat="1" ht="15" thickBot="1" x14ac:dyDescent="0.35">
      <c r="A97" s="24"/>
      <c r="B97" s="30"/>
      <c r="C97" s="132"/>
      <c r="D97" s="31"/>
      <c r="E97" s="100"/>
      <c r="F97" s="31"/>
      <c r="G97" s="31"/>
      <c r="I97" s="89"/>
    </row>
    <row r="98" spans="1:9" s="4" customFormat="1" ht="21.05" customHeight="1" x14ac:dyDescent="0.3">
      <c r="A98" s="50"/>
      <c r="B98" s="32"/>
      <c r="C98" s="49"/>
      <c r="D98" s="31"/>
      <c r="E98" s="100"/>
      <c r="F98" s="31"/>
      <c r="G98" s="31"/>
      <c r="I98" s="89"/>
    </row>
    <row r="99" spans="1:9" s="6" customFormat="1" x14ac:dyDescent="0.3">
      <c r="A99" s="3"/>
      <c r="D99" s="1"/>
      <c r="E99" s="97"/>
      <c r="F99" s="1"/>
      <c r="G99" s="1"/>
      <c r="I99" s="86"/>
    </row>
    <row r="100" spans="1:9" s="6" customFormat="1" x14ac:dyDescent="0.3">
      <c r="A100" s="3"/>
      <c r="D100" s="1"/>
      <c r="E100" s="97"/>
      <c r="F100" s="1"/>
      <c r="G100" s="1"/>
      <c r="I100" s="86"/>
    </row>
    <row r="101" spans="1:9" s="6" customFormat="1" hidden="1" x14ac:dyDescent="0.3">
      <c r="A101" s="3"/>
      <c r="D101" s="1"/>
      <c r="E101" s="97"/>
      <c r="F101" s="1"/>
      <c r="G101" s="1"/>
      <c r="I101" s="86"/>
    </row>
    <row r="102" spans="1:9" s="6" customFormat="1" hidden="1" x14ac:dyDescent="0.3">
      <c r="A102" s="3"/>
      <c r="D102" s="1"/>
      <c r="E102" s="97"/>
      <c r="F102" s="1"/>
      <c r="G102" s="1"/>
      <c r="I102" s="86"/>
    </row>
    <row r="103" spans="1:9" s="6" customFormat="1" hidden="1" x14ac:dyDescent="0.3">
      <c r="A103" s="3"/>
      <c r="D103" s="1"/>
      <c r="E103" s="97"/>
      <c r="F103" s="1"/>
      <c r="G103" s="1"/>
      <c r="I103" s="86"/>
    </row>
    <row r="104" spans="1:9" s="6" customFormat="1" hidden="1" x14ac:dyDescent="0.3">
      <c r="A104" s="3"/>
      <c r="D104" s="1"/>
      <c r="E104" s="97"/>
      <c r="F104" s="1"/>
      <c r="G104" s="1"/>
      <c r="I104" s="86"/>
    </row>
    <row r="105" spans="1:9" s="6" customFormat="1" hidden="1" x14ac:dyDescent="0.3">
      <c r="A105" s="3"/>
      <c r="D105" s="1"/>
      <c r="E105" s="97"/>
      <c r="F105" s="1"/>
      <c r="G105" s="1"/>
      <c r="I105" s="86"/>
    </row>
    <row r="106" spans="1:9" s="6" customFormat="1" hidden="1" x14ac:dyDescent="0.3">
      <c r="A106" s="3"/>
      <c r="D106" s="1"/>
      <c r="E106" s="97"/>
      <c r="F106" s="1"/>
      <c r="G106" s="1"/>
      <c r="I106" s="86"/>
    </row>
    <row r="107" spans="1:9" s="6" customFormat="1" hidden="1" x14ac:dyDescent="0.3">
      <c r="A107" s="3"/>
      <c r="D107" s="1"/>
      <c r="E107" s="97"/>
      <c r="F107" s="1"/>
      <c r="G107" s="1"/>
      <c r="I107" s="86"/>
    </row>
    <row r="108" spans="1:9" s="6" customFormat="1" hidden="1" x14ac:dyDescent="0.3">
      <c r="A108" s="3"/>
      <c r="D108" s="1"/>
      <c r="E108" s="97"/>
      <c r="F108" s="1"/>
      <c r="G108" s="1"/>
      <c r="I108" s="86"/>
    </row>
    <row r="109" spans="1:9" s="6" customFormat="1" hidden="1" x14ac:dyDescent="0.3">
      <c r="A109" s="3"/>
      <c r="D109" s="1"/>
      <c r="E109" s="97"/>
      <c r="F109" s="1"/>
      <c r="G109" s="1"/>
      <c r="I109" s="86"/>
    </row>
    <row r="110" spans="1:9" s="6" customFormat="1" hidden="1" x14ac:dyDescent="0.3">
      <c r="A110" s="3"/>
      <c r="D110" s="1"/>
      <c r="E110" s="97"/>
      <c r="F110" s="1"/>
      <c r="G110" s="1"/>
      <c r="I110" s="86"/>
    </row>
    <row r="111" spans="1:9" s="6" customFormat="1" hidden="1" x14ac:dyDescent="0.3">
      <c r="A111" s="3"/>
      <c r="D111" s="1"/>
      <c r="E111" s="97"/>
      <c r="F111" s="1"/>
      <c r="G111" s="1"/>
      <c r="I111" s="86"/>
    </row>
  </sheetData>
  <sheetProtection algorithmName="SHA-512" hashValue="xkJvWyHmrBiSi1JXGgaAczVOncnlmJANaLQD8C9WO14SOZcm8isxrW+1YqAdzz195G5MgwoWIR0795jnV++aJg==" saltValue="3GA+pG111jk1Q0wc56vRSQ==" spinCount="100000" sheet="1" objects="1" scenarios="1"/>
  <mergeCells count="6">
    <mergeCell ref="A1:F1"/>
    <mergeCell ref="I37:J37"/>
    <mergeCell ref="F18:G18"/>
    <mergeCell ref="A2:D2"/>
    <mergeCell ref="A10:B11"/>
    <mergeCell ref="F37:G37"/>
  </mergeCells>
  <pageMargins left="0.7" right="0.7" top="0.75" bottom="0.75" header="0.3" footer="0.3"/>
  <pageSetup paperSize="9" scale="75" fitToHeight="0" orientation="landscape" r:id="rId1"/>
  <rowBreaks count="2" manualBreakCount="2">
    <brk id="54" max="6" man="1"/>
    <brk id="94" max="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83D934-616D-4A10-9999-2C4382DCB887}">
  <sheetPr>
    <pageSetUpPr fitToPage="1"/>
  </sheetPr>
  <dimension ref="A1:I167"/>
  <sheetViews>
    <sheetView showGridLines="0" zoomScaleNormal="100" zoomScaleSheetLayoutView="100" zoomScalePageLayoutView="110" workbookViewId="0">
      <selection sqref="A1:G1"/>
    </sheetView>
  </sheetViews>
  <sheetFormatPr defaultColWidth="0" defaultRowHeight="16.149999999999999" zeroHeight="1" x14ac:dyDescent="0.35"/>
  <cols>
    <col min="1" max="1" width="9.09765625" style="2" customWidth="1"/>
    <col min="2" max="2" width="1.59765625" style="2" customWidth="1"/>
    <col min="3" max="3" width="85.296875" style="9" customWidth="1"/>
    <col min="4" max="4" width="9.3984375" style="7" customWidth="1"/>
    <col min="5" max="5" width="8.296875" style="16" customWidth="1"/>
    <col min="6" max="6" width="16.69921875" style="94" customWidth="1"/>
    <col min="7" max="7" width="11.59765625" style="16" customWidth="1"/>
    <col min="8" max="8" width="27.09765625" style="16" customWidth="1"/>
    <col min="9" max="9" width="9.09765625" style="16" customWidth="1"/>
    <col min="10" max="16384" width="9.09765625" style="16" hidden="1"/>
  </cols>
  <sheetData>
    <row r="1" spans="1:8" ht="46.55" customHeight="1" x14ac:dyDescent="0.3">
      <c r="A1" s="215" t="s">
        <v>155</v>
      </c>
      <c r="B1" s="216"/>
      <c r="C1" s="216"/>
      <c r="D1" s="216"/>
      <c r="E1" s="216"/>
      <c r="F1" s="216"/>
      <c r="G1" s="216"/>
      <c r="H1" s="17"/>
    </row>
    <row r="2" spans="1:8" x14ac:dyDescent="0.35">
      <c r="A2" s="210" t="s">
        <v>0</v>
      </c>
      <c r="B2" s="211"/>
      <c r="C2" s="211"/>
      <c r="D2" s="211"/>
      <c r="E2" s="211"/>
      <c r="F2" s="105"/>
      <c r="H2" s="17"/>
    </row>
    <row r="3" spans="1:8" ht="5.2" customHeight="1" x14ac:dyDescent="0.35">
      <c r="H3" s="19"/>
    </row>
    <row r="4" spans="1:8" x14ac:dyDescent="0.35">
      <c r="A4" s="20"/>
      <c r="B4" s="55" t="s">
        <v>33</v>
      </c>
      <c r="C4" s="20"/>
      <c r="D4" s="51"/>
      <c r="E4" s="56"/>
      <c r="F4" s="95"/>
      <c r="H4" s="23"/>
    </row>
    <row r="5" spans="1:8" x14ac:dyDescent="0.35">
      <c r="E5" s="2"/>
      <c r="G5" s="17"/>
      <c r="H5" s="23"/>
    </row>
    <row r="6" spans="1:8" x14ac:dyDescent="0.35">
      <c r="B6" s="25" t="s">
        <v>140</v>
      </c>
      <c r="C6" s="57"/>
      <c r="F6" s="106" t="s">
        <v>57</v>
      </c>
    </row>
    <row r="7" spans="1:8" ht="16.7" thickBot="1" x14ac:dyDescent="0.4">
      <c r="B7" s="25"/>
      <c r="C7" s="57"/>
    </row>
    <row r="8" spans="1:8" ht="29.95" thickBot="1" x14ac:dyDescent="0.4">
      <c r="A8" s="24" t="s">
        <v>2</v>
      </c>
      <c r="B8" s="24"/>
      <c r="C8" s="28" t="s">
        <v>142</v>
      </c>
      <c r="E8" s="28"/>
      <c r="F8" s="134"/>
      <c r="G8" s="31"/>
      <c r="H8" s="32"/>
    </row>
    <row r="9" spans="1:8" x14ac:dyDescent="0.35">
      <c r="A9" s="24"/>
      <c r="B9" s="24"/>
      <c r="C9" s="11"/>
      <c r="D9" s="30"/>
      <c r="E9" s="15"/>
      <c r="F9" s="96"/>
      <c r="G9" s="31"/>
      <c r="H9" s="32"/>
    </row>
    <row r="10" spans="1:8" x14ac:dyDescent="0.35">
      <c r="A10" s="35"/>
      <c r="B10" s="35"/>
      <c r="C10" s="42"/>
      <c r="E10" s="58"/>
      <c r="F10" s="108"/>
    </row>
    <row r="11" spans="1:8" ht="29.4" x14ac:dyDescent="0.35">
      <c r="A11" s="37"/>
      <c r="B11" s="37"/>
      <c r="C11" s="59" t="s">
        <v>138</v>
      </c>
      <c r="D11" s="28"/>
      <c r="E11" s="31"/>
      <c r="F11" s="109"/>
    </row>
    <row r="12" spans="1:8" ht="16.7" thickBot="1" x14ac:dyDescent="0.4">
      <c r="A12" s="37"/>
      <c r="B12" s="37"/>
      <c r="C12" s="37"/>
      <c r="E12" s="28"/>
      <c r="F12" s="108"/>
    </row>
    <row r="13" spans="1:8" ht="16.7" thickBot="1" x14ac:dyDescent="0.4">
      <c r="A13" s="35">
        <v>2</v>
      </c>
      <c r="B13" s="37"/>
      <c r="C13" s="66" t="s">
        <v>139</v>
      </c>
      <c r="E13" s="28"/>
      <c r="F13" s="184">
        <f>F8</f>
        <v>0</v>
      </c>
      <c r="G13" s="219"/>
      <c r="H13" s="220"/>
    </row>
    <row r="14" spans="1:8" x14ac:dyDescent="0.35">
      <c r="A14" s="35"/>
      <c r="B14" s="37"/>
      <c r="C14" s="2"/>
      <c r="E14" s="28"/>
      <c r="F14" s="108"/>
      <c r="G14" s="36"/>
    </row>
    <row r="15" spans="1:8" x14ac:dyDescent="0.35">
      <c r="C15" s="2"/>
      <c r="E15" s="28"/>
      <c r="F15" s="108"/>
    </row>
    <row r="16" spans="1:8" x14ac:dyDescent="0.35">
      <c r="C16" s="2"/>
      <c r="D16" s="28"/>
      <c r="E16" s="31"/>
      <c r="F16" s="96"/>
    </row>
    <row r="17" spans="1:8" x14ac:dyDescent="0.35">
      <c r="C17" s="33" t="s">
        <v>141</v>
      </c>
      <c r="D17" s="28"/>
      <c r="E17" s="31"/>
      <c r="F17" s="96"/>
      <c r="H17" s="60"/>
    </row>
    <row r="18" spans="1:8" s="15" customFormat="1" ht="16.7" thickBot="1" x14ac:dyDescent="0.4">
      <c r="A18" s="24"/>
      <c r="B18" s="61"/>
      <c r="C18" s="61"/>
      <c r="D18" s="28"/>
      <c r="E18" s="31"/>
      <c r="F18" s="96"/>
    </row>
    <row r="19" spans="1:8" ht="16.7" thickBot="1" x14ac:dyDescent="0.4">
      <c r="A19" s="24">
        <v>3</v>
      </c>
      <c r="B19" s="24"/>
      <c r="C19" s="11" t="s">
        <v>143</v>
      </c>
      <c r="E19" s="28"/>
      <c r="F19" s="185">
        <f>F8*50%</f>
        <v>0</v>
      </c>
      <c r="G19" s="219"/>
      <c r="H19" s="220"/>
    </row>
    <row r="20" spans="1:8" x14ac:dyDescent="0.35">
      <c r="A20" s="24"/>
      <c r="B20" s="24"/>
      <c r="C20" s="11"/>
      <c r="D20" s="28"/>
      <c r="E20" s="32"/>
      <c r="F20" s="96"/>
    </row>
    <row r="21" spans="1:8" ht="14.4" x14ac:dyDescent="0.3">
      <c r="A21" s="24" t="s">
        <v>62</v>
      </c>
      <c r="B21" s="24"/>
      <c r="C21" s="63" t="s">
        <v>103</v>
      </c>
      <c r="D21" s="16"/>
      <c r="F21" s="16"/>
      <c r="G21" s="15"/>
      <c r="H21" s="31"/>
    </row>
    <row r="22" spans="1:8" ht="16.7" thickBot="1" x14ac:dyDescent="0.4">
      <c r="A22" s="24"/>
      <c r="B22" s="24"/>
      <c r="C22" s="63"/>
      <c r="D22" s="12" t="s">
        <v>54</v>
      </c>
      <c r="E22" s="12" t="s">
        <v>55</v>
      </c>
      <c r="F22" s="96" t="s">
        <v>135</v>
      </c>
      <c r="G22" s="15"/>
      <c r="H22" s="31"/>
    </row>
    <row r="23" spans="1:8" ht="29.95" thickBot="1" x14ac:dyDescent="0.4">
      <c r="A23" s="24" t="s">
        <v>63</v>
      </c>
      <c r="B23" s="24"/>
      <c r="C23" s="11" t="s">
        <v>38</v>
      </c>
      <c r="D23" s="117"/>
      <c r="E23" s="117"/>
      <c r="F23" s="135"/>
      <c r="H23" s="48"/>
    </row>
    <row r="24" spans="1:8" ht="16.7" thickBot="1" x14ac:dyDescent="0.4">
      <c r="A24" s="24"/>
      <c r="B24" s="24"/>
      <c r="C24" s="11"/>
      <c r="D24" s="45"/>
      <c r="E24" s="28"/>
      <c r="F24" s="108"/>
      <c r="H24" s="48"/>
    </row>
    <row r="25" spans="1:8" ht="29.95" thickBot="1" x14ac:dyDescent="0.4">
      <c r="A25" s="24" t="s">
        <v>64</v>
      </c>
      <c r="B25" s="24"/>
      <c r="C25" s="9" t="s">
        <v>163</v>
      </c>
      <c r="D25" s="45"/>
      <c r="E25" s="28"/>
      <c r="F25" s="135"/>
      <c r="H25" s="48"/>
    </row>
    <row r="26" spans="1:8" ht="16.7" thickBot="1" x14ac:dyDescent="0.4">
      <c r="A26" s="24"/>
      <c r="B26" s="24"/>
      <c r="C26" s="11"/>
      <c r="D26" s="8"/>
      <c r="E26" s="8"/>
      <c r="F26" s="96" t="s">
        <v>135</v>
      </c>
      <c r="H26" s="48"/>
    </row>
    <row r="27" spans="1:8" ht="44.35" thickBot="1" x14ac:dyDescent="0.4">
      <c r="A27" s="24" t="s">
        <v>66</v>
      </c>
      <c r="B27" s="24"/>
      <c r="C27" s="58" t="s">
        <v>144</v>
      </c>
      <c r="D27" s="8"/>
      <c r="E27" s="8"/>
      <c r="F27" s="135"/>
      <c r="H27" s="31"/>
    </row>
    <row r="28" spans="1:8" ht="16.7" thickBot="1" x14ac:dyDescent="0.35">
      <c r="A28" s="24" t="s">
        <v>67</v>
      </c>
      <c r="B28" s="24"/>
      <c r="C28" s="58" t="s">
        <v>145</v>
      </c>
      <c r="D28" s="30"/>
      <c r="E28" s="62" t="s">
        <v>58</v>
      </c>
      <c r="F28" s="136"/>
      <c r="G28" s="121"/>
      <c r="H28" s="121"/>
    </row>
    <row r="29" spans="1:8" ht="16.7" thickBot="1" x14ac:dyDescent="0.4">
      <c r="A29" s="24"/>
      <c r="B29" s="24"/>
      <c r="C29" s="91" t="s">
        <v>131</v>
      </c>
      <c r="D29" s="30"/>
      <c r="E29" s="62" t="s">
        <v>59</v>
      </c>
      <c r="F29" s="137"/>
      <c r="G29" s="122"/>
      <c r="H29" s="122"/>
    </row>
    <row r="30" spans="1:8" ht="8.25" customHeight="1" thickBot="1" x14ac:dyDescent="0.4">
      <c r="A30" s="24"/>
      <c r="B30" s="24"/>
      <c r="C30" s="16"/>
      <c r="D30" s="32"/>
      <c r="E30" s="62"/>
      <c r="F30" s="108"/>
    </row>
    <row r="31" spans="1:8" ht="44.35" thickBot="1" x14ac:dyDescent="0.4">
      <c r="A31" s="24" t="s">
        <v>90</v>
      </c>
      <c r="B31" s="24"/>
      <c r="C31" s="9" t="s">
        <v>146</v>
      </c>
      <c r="D31" s="8"/>
      <c r="E31" s="8"/>
      <c r="F31" s="135"/>
      <c r="G31" s="67"/>
      <c r="H31" s="31"/>
    </row>
    <row r="32" spans="1:8" ht="16.7" thickBot="1" x14ac:dyDescent="0.35">
      <c r="A32" s="24" t="s">
        <v>91</v>
      </c>
      <c r="B32" s="24"/>
      <c r="C32" s="58" t="s">
        <v>147</v>
      </c>
      <c r="D32" s="30"/>
      <c r="E32" s="62" t="s">
        <v>58</v>
      </c>
      <c r="F32" s="136"/>
      <c r="G32" s="121"/>
      <c r="H32" s="121"/>
    </row>
    <row r="33" spans="1:8" ht="16.7" thickBot="1" x14ac:dyDescent="0.4">
      <c r="A33" s="24"/>
      <c r="B33" s="24"/>
      <c r="C33" s="91" t="s">
        <v>131</v>
      </c>
      <c r="D33" s="30"/>
      <c r="E33" s="62" t="s">
        <v>59</v>
      </c>
      <c r="F33" s="137"/>
      <c r="G33" s="122"/>
      <c r="H33" s="122"/>
    </row>
    <row r="34" spans="1:8" ht="16.7" thickBot="1" x14ac:dyDescent="0.4">
      <c r="A34" s="24"/>
      <c r="B34" s="24"/>
      <c r="C34" s="91"/>
      <c r="D34" s="30"/>
      <c r="E34" s="62"/>
      <c r="F34" s="110"/>
      <c r="G34" s="92"/>
      <c r="H34" s="92"/>
    </row>
    <row r="35" spans="1:8" ht="16.7" thickBot="1" x14ac:dyDescent="0.4">
      <c r="A35" s="24" t="s">
        <v>165</v>
      </c>
      <c r="B35" s="24"/>
      <c r="C35" s="93" t="s">
        <v>169</v>
      </c>
      <c r="D35" s="30"/>
      <c r="E35" s="62"/>
      <c r="F35" s="186">
        <f>F23+F27-F31</f>
        <v>0</v>
      </c>
      <c r="G35" s="92"/>
      <c r="H35" s="92"/>
    </row>
    <row r="36" spans="1:8" ht="16.7" thickBot="1" x14ac:dyDescent="0.4">
      <c r="A36" s="24"/>
      <c r="B36" s="24"/>
      <c r="C36" s="58"/>
      <c r="D36" s="8"/>
      <c r="E36" s="8"/>
      <c r="F36" s="111"/>
      <c r="G36" s="31"/>
      <c r="H36" s="31"/>
    </row>
    <row r="37" spans="1:8" ht="29.95" thickBot="1" x14ac:dyDescent="0.4">
      <c r="A37" s="24" t="s">
        <v>92</v>
      </c>
      <c r="B37" s="24"/>
      <c r="C37" s="58" t="s">
        <v>164</v>
      </c>
      <c r="D37" s="8"/>
      <c r="E37" s="8"/>
      <c r="F37" s="135"/>
      <c r="H37" s="32"/>
    </row>
    <row r="38" spans="1:8" ht="15.7" customHeight="1" x14ac:dyDescent="0.35">
      <c r="A38" s="24"/>
      <c r="B38" s="24"/>
      <c r="C38" s="11"/>
      <c r="D38" s="45"/>
      <c r="E38" s="28"/>
      <c r="F38" s="108"/>
      <c r="H38" s="32"/>
    </row>
    <row r="39" spans="1:8" x14ac:dyDescent="0.35">
      <c r="A39" s="24"/>
      <c r="B39" s="24"/>
      <c r="C39" s="2"/>
      <c r="D39" s="31"/>
      <c r="E39" s="31"/>
      <c r="F39" s="112"/>
      <c r="G39" s="31"/>
      <c r="H39" s="31"/>
    </row>
    <row r="40" spans="1:8" s="31" customFormat="1" x14ac:dyDescent="0.35">
      <c r="A40" s="24"/>
      <c r="B40" s="218" t="s">
        <v>136</v>
      </c>
      <c r="C40" s="218"/>
      <c r="D40" s="7"/>
      <c r="E40" s="16"/>
      <c r="F40" s="108"/>
    </row>
    <row r="41" spans="1:8" s="31" customFormat="1" ht="16.7" thickBot="1" x14ac:dyDescent="0.4">
      <c r="A41" s="2"/>
      <c r="B41" s="2"/>
      <c r="C41" s="9"/>
      <c r="D41" s="7"/>
      <c r="E41" s="16"/>
      <c r="F41" s="108"/>
    </row>
    <row r="42" spans="1:8" s="31" customFormat="1" ht="16.7" thickBot="1" x14ac:dyDescent="0.4">
      <c r="A42" s="24" t="s">
        <v>68</v>
      </c>
      <c r="B42" s="24"/>
      <c r="C42" s="24" t="s">
        <v>137</v>
      </c>
      <c r="E42" s="28"/>
      <c r="F42" s="135"/>
    </row>
    <row r="43" spans="1:8" s="31" customFormat="1" x14ac:dyDescent="0.35">
      <c r="A43" s="24"/>
      <c r="B43" s="24"/>
      <c r="C43" s="11"/>
      <c r="E43" s="30"/>
      <c r="F43" s="96"/>
    </row>
    <row r="44" spans="1:8" s="31" customFormat="1" x14ac:dyDescent="0.35">
      <c r="A44" s="24" t="s">
        <v>69</v>
      </c>
      <c r="B44" s="24"/>
      <c r="C44" s="83" t="s">
        <v>12</v>
      </c>
      <c r="E44" s="30"/>
      <c r="F44" s="96"/>
    </row>
    <row r="45" spans="1:8" s="31" customFormat="1" ht="16.7" thickBot="1" x14ac:dyDescent="0.4">
      <c r="A45" s="24"/>
      <c r="B45" s="24"/>
      <c r="C45" s="11"/>
      <c r="E45" s="30"/>
      <c r="F45" s="96"/>
    </row>
    <row r="46" spans="1:8" s="31" customFormat="1" ht="16.7" thickBot="1" x14ac:dyDescent="0.4">
      <c r="A46" s="24" t="s">
        <v>70</v>
      </c>
      <c r="B46" s="24"/>
      <c r="C46" s="24" t="s">
        <v>13</v>
      </c>
      <c r="F46" s="135"/>
    </row>
    <row r="47" spans="1:8" s="31" customFormat="1" ht="16.7" thickBot="1" x14ac:dyDescent="0.4">
      <c r="A47" s="24"/>
      <c r="B47" s="24"/>
      <c r="C47" s="11"/>
      <c r="F47" s="113"/>
    </row>
    <row r="48" spans="1:8" s="31" customFormat="1" ht="16.7" thickBot="1" x14ac:dyDescent="0.4">
      <c r="A48" s="24" t="s">
        <v>71</v>
      </c>
      <c r="B48" s="24"/>
      <c r="C48" s="24" t="s">
        <v>14</v>
      </c>
      <c r="F48" s="135"/>
    </row>
    <row r="49" spans="1:6" s="31" customFormat="1" ht="16.7" thickBot="1" x14ac:dyDescent="0.4">
      <c r="A49" s="24"/>
      <c r="B49" s="24"/>
      <c r="C49" s="11"/>
      <c r="F49" s="113"/>
    </row>
    <row r="50" spans="1:6" s="31" customFormat="1" ht="16.7" thickBot="1" x14ac:dyDescent="0.4">
      <c r="A50" s="24" t="s">
        <v>72</v>
      </c>
      <c r="B50" s="24"/>
      <c r="C50" s="24" t="s">
        <v>15</v>
      </c>
      <c r="F50" s="135"/>
    </row>
    <row r="51" spans="1:6" s="31" customFormat="1" ht="16.7" thickBot="1" x14ac:dyDescent="0.4">
      <c r="A51" s="24"/>
      <c r="B51" s="24"/>
      <c r="C51" s="11"/>
      <c r="F51" s="113"/>
    </row>
    <row r="52" spans="1:6" s="31" customFormat="1" ht="16.7" thickBot="1" x14ac:dyDescent="0.4">
      <c r="A52" s="24" t="s">
        <v>93</v>
      </c>
      <c r="B52" s="24"/>
      <c r="C52" s="24" t="s">
        <v>16</v>
      </c>
      <c r="F52" s="135"/>
    </row>
    <row r="53" spans="1:6" s="31" customFormat="1" ht="16.7" thickBot="1" x14ac:dyDescent="0.4">
      <c r="A53" s="24"/>
      <c r="B53" s="24"/>
      <c r="C53" s="11"/>
      <c r="F53" s="113"/>
    </row>
    <row r="54" spans="1:6" s="31" customFormat="1" ht="16.7" thickBot="1" x14ac:dyDescent="0.4">
      <c r="A54" s="24" t="s">
        <v>94</v>
      </c>
      <c r="B54" s="24"/>
      <c r="C54" s="24" t="s">
        <v>17</v>
      </c>
      <c r="F54" s="135"/>
    </row>
    <row r="55" spans="1:6" s="31" customFormat="1" ht="16.7" thickBot="1" x14ac:dyDescent="0.4">
      <c r="A55" s="24"/>
      <c r="B55" s="24"/>
      <c r="C55" s="11"/>
      <c r="E55" s="30"/>
      <c r="F55" s="96"/>
    </row>
    <row r="56" spans="1:6" s="31" customFormat="1" ht="16.7" thickBot="1" x14ac:dyDescent="0.4">
      <c r="A56" s="24" t="s">
        <v>95</v>
      </c>
      <c r="B56" s="24"/>
      <c r="C56" s="11" t="s">
        <v>18</v>
      </c>
      <c r="F56" s="135"/>
    </row>
    <row r="57" spans="1:6" s="31" customFormat="1" ht="16.7" thickBot="1" x14ac:dyDescent="0.4">
      <c r="A57" s="24"/>
      <c r="B57" s="24"/>
      <c r="C57" s="11"/>
      <c r="E57" s="30"/>
      <c r="F57" s="96"/>
    </row>
    <row r="58" spans="1:6" s="31" customFormat="1" ht="16.7" thickBot="1" x14ac:dyDescent="0.4">
      <c r="A58" s="24" t="s">
        <v>96</v>
      </c>
      <c r="B58" s="24"/>
      <c r="C58" s="24" t="s">
        <v>19</v>
      </c>
      <c r="F58" s="135"/>
    </row>
    <row r="59" spans="1:6" s="31" customFormat="1" ht="16.7" thickBot="1" x14ac:dyDescent="0.4">
      <c r="A59" s="24"/>
      <c r="B59" s="24"/>
      <c r="C59" s="11"/>
      <c r="E59" s="30"/>
      <c r="F59" s="96"/>
    </row>
    <row r="60" spans="1:6" s="31" customFormat="1" ht="16.7" thickBot="1" x14ac:dyDescent="0.4">
      <c r="A60" s="24" t="s">
        <v>97</v>
      </c>
      <c r="B60" s="24"/>
      <c r="C60" s="24" t="s">
        <v>20</v>
      </c>
      <c r="F60" s="135"/>
    </row>
    <row r="61" spans="1:6" s="31" customFormat="1" ht="16.7" thickBot="1" x14ac:dyDescent="0.4">
      <c r="A61" s="24"/>
      <c r="B61" s="24"/>
      <c r="C61" s="11"/>
      <c r="E61" s="30"/>
      <c r="F61" s="96"/>
    </row>
    <row r="62" spans="1:6" s="31" customFormat="1" ht="29.95" thickBot="1" x14ac:dyDescent="0.4">
      <c r="A62" s="24" t="s">
        <v>98</v>
      </c>
      <c r="B62" s="24"/>
      <c r="C62" s="11" t="s">
        <v>21</v>
      </c>
      <c r="F62" s="135"/>
    </row>
    <row r="63" spans="1:6" s="31" customFormat="1" ht="16.7" thickBot="1" x14ac:dyDescent="0.4">
      <c r="A63" s="24"/>
      <c r="B63" s="24"/>
      <c r="C63" s="11"/>
      <c r="E63" s="30"/>
      <c r="F63" s="96"/>
    </row>
    <row r="64" spans="1:6" s="31" customFormat="1" ht="16.7" thickBot="1" x14ac:dyDescent="0.4">
      <c r="A64" s="11" t="s">
        <v>99</v>
      </c>
      <c r="B64" s="11"/>
      <c r="C64" s="11" t="s">
        <v>22</v>
      </c>
      <c r="F64" s="135"/>
    </row>
    <row r="65" spans="1:8" s="31" customFormat="1" ht="16.7" thickBot="1" x14ac:dyDescent="0.4">
      <c r="A65" s="24"/>
      <c r="B65" s="24"/>
      <c r="C65" s="11"/>
      <c r="E65" s="30"/>
      <c r="F65" s="96"/>
    </row>
    <row r="66" spans="1:8" s="31" customFormat="1" x14ac:dyDescent="0.35">
      <c r="A66" s="24"/>
      <c r="B66" s="24"/>
      <c r="C66" s="24" t="s">
        <v>23</v>
      </c>
      <c r="E66" s="129"/>
      <c r="F66" s="140"/>
    </row>
    <row r="67" spans="1:8" s="31" customFormat="1" x14ac:dyDescent="0.35">
      <c r="A67" s="24"/>
      <c r="B67" s="24"/>
      <c r="C67" s="11"/>
      <c r="E67" s="131"/>
      <c r="F67" s="138"/>
    </row>
    <row r="68" spans="1:8" s="31" customFormat="1" ht="16.7" thickBot="1" x14ac:dyDescent="0.4">
      <c r="A68" s="24"/>
      <c r="B68" s="24"/>
      <c r="C68" s="11"/>
      <c r="E68" s="130"/>
      <c r="F68" s="139"/>
    </row>
    <row r="69" spans="1:8" x14ac:dyDescent="0.35">
      <c r="A69" s="24"/>
      <c r="B69" s="217"/>
      <c r="C69" s="217"/>
      <c r="F69" s="96"/>
    </row>
    <row r="70" spans="1:8" x14ac:dyDescent="0.35">
      <c r="A70" s="24"/>
      <c r="B70" s="24"/>
      <c r="C70" s="11"/>
      <c r="F70" s="96"/>
    </row>
    <row r="71" spans="1:8" s="7" customFormat="1" x14ac:dyDescent="0.35">
      <c r="A71" s="24"/>
      <c r="B71" s="24"/>
      <c r="C71" s="11"/>
      <c r="D71" s="32"/>
      <c r="E71" s="16"/>
      <c r="F71" s="96"/>
      <c r="G71" s="16"/>
      <c r="H71" s="16"/>
    </row>
    <row r="72" spans="1:8" s="7" customFormat="1" hidden="1" x14ac:dyDescent="0.35">
      <c r="A72" s="2"/>
      <c r="B72" s="2"/>
      <c r="C72" s="9"/>
      <c r="E72" s="16"/>
      <c r="F72" s="96"/>
      <c r="G72" s="16"/>
      <c r="H72" s="16"/>
    </row>
    <row r="73" spans="1:8" s="7" customFormat="1" hidden="1" x14ac:dyDescent="0.35">
      <c r="A73" s="2"/>
      <c r="B73" s="2"/>
      <c r="C73" s="9"/>
      <c r="E73" s="16"/>
      <c r="F73" s="96"/>
      <c r="G73" s="16"/>
      <c r="H73" s="16"/>
    </row>
    <row r="74" spans="1:8" s="7" customFormat="1" hidden="1" x14ac:dyDescent="0.35">
      <c r="A74" s="2"/>
      <c r="B74" s="2"/>
      <c r="C74" s="9"/>
      <c r="E74" s="16"/>
      <c r="F74" s="96"/>
      <c r="G74" s="16"/>
      <c r="H74" s="16"/>
    </row>
    <row r="75" spans="1:8" s="7" customFormat="1" hidden="1" x14ac:dyDescent="0.35">
      <c r="A75" s="2"/>
      <c r="B75" s="2"/>
      <c r="C75" s="9"/>
      <c r="E75" s="16"/>
      <c r="F75" s="96"/>
      <c r="G75" s="16"/>
      <c r="H75" s="16"/>
    </row>
    <row r="76" spans="1:8" s="7" customFormat="1" hidden="1" x14ac:dyDescent="0.35">
      <c r="A76" s="2"/>
      <c r="B76" s="2"/>
      <c r="C76" s="9"/>
      <c r="E76" s="16"/>
      <c r="F76" s="96"/>
      <c r="G76" s="16"/>
      <c r="H76" s="16"/>
    </row>
    <row r="77" spans="1:8" s="7" customFormat="1" hidden="1" x14ac:dyDescent="0.35">
      <c r="A77" s="2"/>
      <c r="B77" s="2"/>
      <c r="C77" s="9"/>
      <c r="E77" s="16"/>
      <c r="F77" s="96"/>
      <c r="G77" s="16"/>
      <c r="H77" s="16"/>
    </row>
    <row r="78" spans="1:8" s="7" customFormat="1" hidden="1" x14ac:dyDescent="0.35">
      <c r="A78" s="2"/>
      <c r="B78" s="2"/>
      <c r="C78" s="9"/>
      <c r="E78" s="16"/>
      <c r="F78" s="96"/>
      <c r="G78" s="16"/>
      <c r="H78" s="16"/>
    </row>
    <row r="79" spans="1:8" s="7" customFormat="1" hidden="1" x14ac:dyDescent="0.35">
      <c r="A79" s="2"/>
      <c r="B79" s="2"/>
      <c r="C79" s="9"/>
      <c r="E79" s="16"/>
      <c r="F79" s="96"/>
      <c r="G79" s="16"/>
      <c r="H79" s="16"/>
    </row>
    <row r="80" spans="1:8" s="7" customFormat="1" hidden="1" x14ac:dyDescent="0.35">
      <c r="A80" s="2"/>
      <c r="B80" s="2"/>
      <c r="C80" s="9"/>
      <c r="E80" s="16"/>
      <c r="F80" s="96"/>
      <c r="G80" s="16"/>
      <c r="H80" s="16"/>
    </row>
    <row r="81" spans="1:8" s="7" customFormat="1" hidden="1" x14ac:dyDescent="0.35">
      <c r="A81" s="2"/>
      <c r="B81" s="2"/>
      <c r="C81" s="9"/>
      <c r="E81" s="16"/>
      <c r="F81" s="96"/>
      <c r="G81" s="16"/>
      <c r="H81" s="16"/>
    </row>
    <row r="82" spans="1:8" s="7" customFormat="1" hidden="1" x14ac:dyDescent="0.35">
      <c r="A82" s="2"/>
      <c r="B82" s="2"/>
      <c r="C82" s="9"/>
      <c r="E82" s="16"/>
      <c r="F82" s="96"/>
      <c r="G82" s="16"/>
      <c r="H82" s="16"/>
    </row>
    <row r="83" spans="1:8" s="7" customFormat="1" hidden="1" x14ac:dyDescent="0.35">
      <c r="A83" s="2"/>
      <c r="B83" s="2"/>
      <c r="C83" s="9"/>
      <c r="E83" s="16"/>
      <c r="F83" s="96"/>
      <c r="G83" s="16"/>
      <c r="H83" s="16"/>
    </row>
    <row r="84" spans="1:8" s="7" customFormat="1" hidden="1" x14ac:dyDescent="0.35">
      <c r="A84" s="2"/>
      <c r="B84" s="2"/>
      <c r="C84" s="9"/>
      <c r="E84" s="16"/>
      <c r="F84" s="96"/>
      <c r="G84" s="16"/>
      <c r="H84" s="16"/>
    </row>
    <row r="85" spans="1:8" s="7" customFormat="1" hidden="1" x14ac:dyDescent="0.35">
      <c r="A85" s="2"/>
      <c r="B85" s="2"/>
      <c r="C85" s="9"/>
      <c r="E85" s="16"/>
      <c r="F85" s="96"/>
      <c r="G85" s="16"/>
      <c r="H85" s="16"/>
    </row>
    <row r="86" spans="1:8" s="7" customFormat="1" hidden="1" x14ac:dyDescent="0.35">
      <c r="A86" s="2"/>
      <c r="B86" s="2"/>
      <c r="C86" s="9"/>
      <c r="E86" s="16"/>
      <c r="F86" s="96"/>
      <c r="G86" s="16"/>
      <c r="H86" s="16"/>
    </row>
    <row r="87" spans="1:8" s="7" customFormat="1" hidden="1" x14ac:dyDescent="0.35">
      <c r="A87" s="2"/>
      <c r="B87" s="2"/>
      <c r="C87" s="9"/>
      <c r="E87" s="16"/>
      <c r="F87" s="96"/>
      <c r="G87" s="16"/>
      <c r="H87" s="16"/>
    </row>
    <row r="88" spans="1:8" s="7" customFormat="1" hidden="1" x14ac:dyDescent="0.35">
      <c r="A88" s="2"/>
      <c r="B88" s="2"/>
      <c r="C88" s="9"/>
      <c r="E88" s="16"/>
      <c r="F88" s="96"/>
      <c r="G88" s="16"/>
      <c r="H88" s="16"/>
    </row>
    <row r="89" spans="1:8" s="7" customFormat="1" hidden="1" x14ac:dyDescent="0.35">
      <c r="A89" s="2"/>
      <c r="B89" s="2"/>
      <c r="C89" s="9"/>
      <c r="E89" s="16"/>
      <c r="F89" s="96"/>
      <c r="G89" s="16"/>
      <c r="H89" s="16"/>
    </row>
    <row r="90" spans="1:8" s="7" customFormat="1" hidden="1" x14ac:dyDescent="0.35">
      <c r="A90" s="2"/>
      <c r="B90" s="2"/>
      <c r="C90" s="9"/>
      <c r="E90" s="16"/>
      <c r="F90" s="96"/>
      <c r="G90" s="16"/>
      <c r="H90" s="16"/>
    </row>
    <row r="91" spans="1:8" s="7" customFormat="1" hidden="1" x14ac:dyDescent="0.35">
      <c r="A91" s="2"/>
      <c r="B91" s="2"/>
      <c r="C91" s="9"/>
      <c r="E91" s="16"/>
      <c r="F91" s="96"/>
      <c r="G91" s="16"/>
      <c r="H91" s="16"/>
    </row>
    <row r="92" spans="1:8" s="7" customFormat="1" hidden="1" x14ac:dyDescent="0.35">
      <c r="A92" s="2"/>
      <c r="B92" s="2"/>
      <c r="C92" s="9"/>
      <c r="E92" s="16"/>
      <c r="F92" s="96"/>
      <c r="G92" s="16"/>
      <c r="H92" s="16"/>
    </row>
    <row r="93" spans="1:8" s="7" customFormat="1" hidden="1" x14ac:dyDescent="0.35">
      <c r="A93" s="2"/>
      <c r="B93" s="2"/>
      <c r="C93" s="9"/>
      <c r="E93" s="16"/>
      <c r="F93" s="96"/>
      <c r="G93" s="16"/>
      <c r="H93" s="16"/>
    </row>
    <row r="94" spans="1:8" s="7" customFormat="1" hidden="1" x14ac:dyDescent="0.35">
      <c r="A94" s="2"/>
      <c r="B94" s="2"/>
      <c r="C94" s="9"/>
      <c r="E94" s="16"/>
      <c r="F94" s="96"/>
      <c r="G94" s="16"/>
      <c r="H94" s="16"/>
    </row>
    <row r="95" spans="1:8" s="7" customFormat="1" hidden="1" x14ac:dyDescent="0.35">
      <c r="A95" s="2"/>
      <c r="B95" s="2"/>
      <c r="C95" s="9"/>
      <c r="E95" s="16"/>
      <c r="F95" s="96"/>
      <c r="G95" s="16"/>
      <c r="H95" s="16"/>
    </row>
    <row r="96" spans="1:8" s="7" customFormat="1" hidden="1" x14ac:dyDescent="0.35">
      <c r="A96" s="2"/>
      <c r="B96" s="2"/>
      <c r="C96" s="9"/>
      <c r="E96" s="16"/>
      <c r="F96" s="94"/>
      <c r="G96" s="16"/>
      <c r="H96" s="16"/>
    </row>
    <row r="97" spans="1:8" s="7" customFormat="1" hidden="1" x14ac:dyDescent="0.35">
      <c r="A97" s="2"/>
      <c r="B97" s="2"/>
      <c r="C97" s="9"/>
      <c r="E97" s="16"/>
      <c r="F97" s="94"/>
      <c r="G97" s="16"/>
      <c r="H97" s="16"/>
    </row>
    <row r="98" spans="1:8" s="7" customFormat="1" hidden="1" x14ac:dyDescent="0.35">
      <c r="A98" s="2"/>
      <c r="B98" s="2"/>
      <c r="C98" s="9"/>
      <c r="E98" s="16"/>
      <c r="F98" s="94"/>
      <c r="G98" s="16"/>
      <c r="H98" s="16"/>
    </row>
    <row r="99" spans="1:8" s="7" customFormat="1" hidden="1" x14ac:dyDescent="0.35">
      <c r="A99" s="2"/>
      <c r="B99" s="2"/>
      <c r="C99" s="9"/>
      <c r="E99" s="16"/>
      <c r="F99" s="94"/>
      <c r="G99" s="16"/>
      <c r="H99" s="16"/>
    </row>
    <row r="100" spans="1:8" s="7" customFormat="1" hidden="1" x14ac:dyDescent="0.35">
      <c r="A100" s="2"/>
      <c r="B100" s="2"/>
      <c r="C100" s="9"/>
      <c r="E100" s="16"/>
      <c r="F100" s="94"/>
      <c r="G100" s="16"/>
      <c r="H100" s="16"/>
    </row>
    <row r="101" spans="1:8" s="7" customFormat="1" hidden="1" x14ac:dyDescent="0.35">
      <c r="A101" s="2"/>
      <c r="B101" s="2"/>
      <c r="C101" s="9"/>
      <c r="E101" s="16"/>
      <c r="F101" s="94"/>
      <c r="G101" s="16"/>
      <c r="H101" s="16"/>
    </row>
    <row r="102" spans="1:8" s="7" customFormat="1" hidden="1" x14ac:dyDescent="0.35">
      <c r="A102" s="2"/>
      <c r="B102" s="2"/>
      <c r="C102" s="9"/>
      <c r="E102" s="16"/>
      <c r="F102" s="94"/>
      <c r="G102" s="16"/>
      <c r="H102" s="16"/>
    </row>
    <row r="103" spans="1:8" s="7" customFormat="1" hidden="1" x14ac:dyDescent="0.35">
      <c r="A103" s="2"/>
      <c r="B103" s="2"/>
      <c r="C103" s="9"/>
      <c r="E103" s="16"/>
      <c r="F103" s="94"/>
      <c r="G103" s="16"/>
      <c r="H103" s="16"/>
    </row>
    <row r="104" spans="1:8" s="7" customFormat="1" hidden="1" x14ac:dyDescent="0.35">
      <c r="A104" s="2"/>
      <c r="B104" s="2"/>
      <c r="C104" s="9"/>
      <c r="E104" s="16"/>
      <c r="F104" s="94"/>
      <c r="G104" s="16"/>
      <c r="H104" s="16"/>
    </row>
    <row r="105" spans="1:8" s="7" customFormat="1" hidden="1" x14ac:dyDescent="0.35">
      <c r="A105" s="2"/>
      <c r="B105" s="2"/>
      <c r="C105" s="9"/>
      <c r="E105" s="16"/>
      <c r="F105" s="94"/>
      <c r="G105" s="16"/>
      <c r="H105" s="16"/>
    </row>
    <row r="106" spans="1:8" s="7" customFormat="1" hidden="1" x14ac:dyDescent="0.35">
      <c r="A106" s="2"/>
      <c r="B106" s="2"/>
      <c r="C106" s="9"/>
      <c r="E106" s="16"/>
      <c r="F106" s="94"/>
      <c r="G106" s="16"/>
      <c r="H106" s="16"/>
    </row>
    <row r="107" spans="1:8" s="7" customFormat="1" hidden="1" x14ac:dyDescent="0.35">
      <c r="A107" s="2"/>
      <c r="B107" s="2"/>
      <c r="C107" s="9"/>
      <c r="E107" s="16"/>
      <c r="F107" s="94"/>
      <c r="G107" s="16"/>
      <c r="H107" s="16"/>
    </row>
    <row r="108" spans="1:8" s="7" customFormat="1" hidden="1" x14ac:dyDescent="0.35">
      <c r="A108" s="2"/>
      <c r="B108" s="2"/>
      <c r="C108" s="9"/>
      <c r="E108" s="16"/>
      <c r="F108" s="94"/>
      <c r="G108" s="16"/>
      <c r="H108" s="16"/>
    </row>
    <row r="109" spans="1:8" s="7" customFormat="1" hidden="1" x14ac:dyDescent="0.35">
      <c r="A109" s="2"/>
      <c r="B109" s="2"/>
      <c r="C109" s="9"/>
      <c r="E109" s="16"/>
      <c r="F109" s="94"/>
      <c r="G109" s="16"/>
      <c r="H109" s="16"/>
    </row>
    <row r="110" spans="1:8" s="7" customFormat="1" hidden="1" x14ac:dyDescent="0.35">
      <c r="A110" s="2"/>
      <c r="B110" s="2"/>
      <c r="C110" s="9"/>
      <c r="E110" s="16"/>
      <c r="F110" s="94"/>
      <c r="G110" s="16"/>
      <c r="H110" s="16"/>
    </row>
    <row r="111" spans="1:8" s="7" customFormat="1" hidden="1" x14ac:dyDescent="0.35">
      <c r="A111" s="2"/>
      <c r="B111" s="2"/>
      <c r="C111" s="9"/>
      <c r="E111" s="16"/>
      <c r="F111" s="94"/>
      <c r="G111" s="16"/>
      <c r="H111" s="16"/>
    </row>
    <row r="112" spans="1:8" s="7" customFormat="1" hidden="1" x14ac:dyDescent="0.35">
      <c r="A112" s="2"/>
      <c r="B112" s="2"/>
      <c r="C112" s="9"/>
      <c r="E112" s="16"/>
      <c r="F112" s="94"/>
      <c r="G112" s="16"/>
      <c r="H112" s="16"/>
    </row>
    <row r="113" spans="1:8" s="7" customFormat="1" hidden="1" x14ac:dyDescent="0.35">
      <c r="A113" s="2"/>
      <c r="B113" s="2"/>
      <c r="C113" s="9"/>
      <c r="E113" s="16"/>
      <c r="F113" s="94"/>
      <c r="G113" s="16"/>
      <c r="H113" s="16"/>
    </row>
    <row r="114" spans="1:8" s="7" customFormat="1" hidden="1" x14ac:dyDescent="0.35">
      <c r="A114" s="2"/>
      <c r="B114" s="2"/>
      <c r="C114" s="9"/>
      <c r="E114" s="16"/>
      <c r="F114" s="94"/>
      <c r="G114" s="16"/>
      <c r="H114" s="16"/>
    </row>
    <row r="115" spans="1:8" s="7" customFormat="1" hidden="1" x14ac:dyDescent="0.35">
      <c r="A115" s="2"/>
      <c r="B115" s="2"/>
      <c r="C115" s="9"/>
      <c r="E115" s="16"/>
      <c r="F115" s="94"/>
      <c r="G115" s="16"/>
      <c r="H115" s="16"/>
    </row>
    <row r="116" spans="1:8" s="7" customFormat="1" hidden="1" x14ac:dyDescent="0.35">
      <c r="A116" s="2"/>
      <c r="B116" s="2"/>
      <c r="C116" s="9"/>
      <c r="E116" s="16"/>
      <c r="F116" s="94"/>
      <c r="G116" s="16"/>
      <c r="H116" s="16"/>
    </row>
    <row r="117" spans="1:8" s="7" customFormat="1" hidden="1" x14ac:dyDescent="0.35">
      <c r="A117" s="2"/>
      <c r="B117" s="2"/>
      <c r="C117" s="9"/>
      <c r="E117" s="16"/>
      <c r="F117" s="94"/>
      <c r="G117" s="16"/>
      <c r="H117" s="16"/>
    </row>
    <row r="118" spans="1:8" s="7" customFormat="1" hidden="1" x14ac:dyDescent="0.35">
      <c r="A118" s="2"/>
      <c r="B118" s="2"/>
      <c r="C118" s="9"/>
      <c r="E118" s="16"/>
      <c r="F118" s="94"/>
      <c r="G118" s="16"/>
      <c r="H118" s="16"/>
    </row>
    <row r="119" spans="1:8" s="7" customFormat="1" hidden="1" x14ac:dyDescent="0.35">
      <c r="A119" s="2"/>
      <c r="B119" s="2"/>
      <c r="C119" s="9"/>
      <c r="E119" s="16"/>
      <c r="F119" s="94"/>
      <c r="G119" s="16"/>
      <c r="H119" s="16"/>
    </row>
    <row r="120" spans="1:8" s="7" customFormat="1" hidden="1" x14ac:dyDescent="0.35">
      <c r="A120" s="2"/>
      <c r="B120" s="2"/>
      <c r="C120" s="9"/>
      <c r="E120" s="16"/>
      <c r="F120" s="94"/>
      <c r="G120" s="16"/>
      <c r="H120" s="16"/>
    </row>
    <row r="121" spans="1:8" s="7" customFormat="1" hidden="1" x14ac:dyDescent="0.35">
      <c r="A121" s="2"/>
      <c r="B121" s="2"/>
      <c r="C121" s="9"/>
      <c r="E121" s="16"/>
      <c r="F121" s="94"/>
      <c r="G121" s="16"/>
      <c r="H121" s="16"/>
    </row>
    <row r="122" spans="1:8" s="7" customFormat="1" hidden="1" x14ac:dyDescent="0.35">
      <c r="A122" s="2"/>
      <c r="B122" s="2"/>
      <c r="C122" s="9"/>
      <c r="E122" s="16"/>
      <c r="F122" s="94"/>
      <c r="G122" s="16"/>
      <c r="H122" s="16"/>
    </row>
    <row r="123" spans="1:8" s="7" customFormat="1" hidden="1" x14ac:dyDescent="0.35">
      <c r="A123" s="2"/>
      <c r="B123" s="2"/>
      <c r="C123" s="9"/>
      <c r="E123" s="16"/>
      <c r="F123" s="94"/>
      <c r="G123" s="16"/>
      <c r="H123" s="16"/>
    </row>
    <row r="124" spans="1:8" s="7" customFormat="1" hidden="1" x14ac:dyDescent="0.35">
      <c r="A124" s="2"/>
      <c r="B124" s="2"/>
      <c r="C124" s="9"/>
      <c r="E124" s="16"/>
      <c r="F124" s="94"/>
      <c r="G124" s="16"/>
      <c r="H124" s="16"/>
    </row>
    <row r="125" spans="1:8" s="7" customFormat="1" hidden="1" x14ac:dyDescent="0.35">
      <c r="A125" s="2"/>
      <c r="B125" s="2"/>
      <c r="C125" s="9"/>
      <c r="E125" s="16"/>
      <c r="F125" s="94"/>
      <c r="G125" s="16"/>
      <c r="H125" s="16"/>
    </row>
    <row r="126" spans="1:8" s="7" customFormat="1" hidden="1" x14ac:dyDescent="0.35">
      <c r="A126" s="2"/>
      <c r="B126" s="2"/>
      <c r="C126" s="9"/>
      <c r="E126" s="16"/>
      <c r="F126" s="94"/>
      <c r="G126" s="16"/>
      <c r="H126" s="16"/>
    </row>
    <row r="127" spans="1:8" s="7" customFormat="1" hidden="1" x14ac:dyDescent="0.35">
      <c r="A127" s="2"/>
      <c r="B127" s="2"/>
      <c r="C127" s="9"/>
      <c r="E127" s="16"/>
      <c r="F127" s="94"/>
      <c r="G127" s="16"/>
      <c r="H127" s="16"/>
    </row>
    <row r="128" spans="1:8" s="7" customFormat="1" hidden="1" x14ac:dyDescent="0.35">
      <c r="A128" s="2"/>
      <c r="B128" s="2"/>
      <c r="C128" s="9"/>
      <c r="E128" s="16"/>
      <c r="F128" s="94"/>
      <c r="G128" s="16"/>
      <c r="H128" s="16"/>
    </row>
    <row r="129" spans="1:8" s="7" customFormat="1" hidden="1" x14ac:dyDescent="0.35">
      <c r="A129" s="2"/>
      <c r="B129" s="2"/>
      <c r="C129" s="9"/>
      <c r="E129" s="16"/>
      <c r="F129" s="94"/>
      <c r="G129" s="16"/>
      <c r="H129" s="16"/>
    </row>
    <row r="130" spans="1:8" s="7" customFormat="1" hidden="1" x14ac:dyDescent="0.35">
      <c r="A130" s="2"/>
      <c r="B130" s="2"/>
      <c r="C130" s="9"/>
      <c r="E130" s="16"/>
      <c r="F130" s="94"/>
      <c r="G130" s="16"/>
      <c r="H130" s="16"/>
    </row>
    <row r="131" spans="1:8" s="7" customFormat="1" hidden="1" x14ac:dyDescent="0.35">
      <c r="A131" s="2"/>
      <c r="B131" s="2"/>
      <c r="C131" s="9"/>
      <c r="E131" s="16"/>
      <c r="F131" s="94"/>
      <c r="G131" s="16"/>
      <c r="H131" s="16"/>
    </row>
    <row r="132" spans="1:8" s="7" customFormat="1" hidden="1" x14ac:dyDescent="0.35">
      <c r="A132" s="2"/>
      <c r="B132" s="2"/>
      <c r="C132" s="9"/>
      <c r="E132" s="16"/>
      <c r="F132" s="94"/>
      <c r="G132" s="16"/>
      <c r="H132" s="16"/>
    </row>
    <row r="133" spans="1:8" s="7" customFormat="1" hidden="1" x14ac:dyDescent="0.35">
      <c r="A133" s="2"/>
      <c r="B133" s="2"/>
      <c r="C133" s="9"/>
      <c r="E133" s="16"/>
      <c r="F133" s="94"/>
      <c r="G133" s="16"/>
      <c r="H133" s="16"/>
    </row>
    <row r="134" spans="1:8" s="7" customFormat="1" hidden="1" x14ac:dyDescent="0.35">
      <c r="A134" s="2"/>
      <c r="B134" s="2"/>
      <c r="C134" s="9"/>
      <c r="E134" s="16"/>
      <c r="F134" s="94"/>
      <c r="G134" s="16"/>
      <c r="H134" s="16"/>
    </row>
    <row r="135" spans="1:8" s="7" customFormat="1" hidden="1" x14ac:dyDescent="0.35">
      <c r="A135" s="2"/>
      <c r="B135" s="2"/>
      <c r="C135" s="9"/>
      <c r="E135" s="16"/>
      <c r="F135" s="94"/>
      <c r="G135" s="16"/>
      <c r="H135" s="16"/>
    </row>
    <row r="136" spans="1:8" s="7" customFormat="1" hidden="1" x14ac:dyDescent="0.35">
      <c r="A136" s="2"/>
      <c r="B136" s="2"/>
      <c r="C136" s="9"/>
      <c r="E136" s="16"/>
      <c r="F136" s="94"/>
      <c r="G136" s="16"/>
      <c r="H136" s="16"/>
    </row>
    <row r="137" spans="1:8" s="7" customFormat="1" hidden="1" x14ac:dyDescent="0.35">
      <c r="A137" s="2"/>
      <c r="B137" s="2"/>
      <c r="C137" s="9"/>
      <c r="E137" s="16"/>
      <c r="F137" s="94"/>
      <c r="G137" s="16"/>
      <c r="H137" s="16"/>
    </row>
    <row r="138" spans="1:8" s="7" customFormat="1" hidden="1" x14ac:dyDescent="0.35">
      <c r="A138" s="2"/>
      <c r="B138" s="2"/>
      <c r="C138" s="9"/>
      <c r="E138" s="16"/>
      <c r="F138" s="94"/>
      <c r="G138" s="16"/>
      <c r="H138" s="16"/>
    </row>
    <row r="139" spans="1:8" s="7" customFormat="1" hidden="1" x14ac:dyDescent="0.35">
      <c r="A139" s="2"/>
      <c r="B139" s="2"/>
      <c r="C139" s="9"/>
      <c r="E139" s="16"/>
      <c r="F139" s="94"/>
      <c r="G139" s="16"/>
      <c r="H139" s="16"/>
    </row>
    <row r="140" spans="1:8" s="7" customFormat="1" hidden="1" x14ac:dyDescent="0.35">
      <c r="A140" s="2"/>
      <c r="B140" s="2"/>
      <c r="C140" s="9"/>
      <c r="E140" s="16"/>
      <c r="F140" s="94"/>
      <c r="G140" s="16"/>
      <c r="H140" s="16"/>
    </row>
    <row r="141" spans="1:8" s="7" customFormat="1" hidden="1" x14ac:dyDescent="0.35">
      <c r="A141" s="2"/>
      <c r="B141" s="2"/>
      <c r="C141" s="9"/>
      <c r="E141" s="16"/>
      <c r="F141" s="94"/>
      <c r="G141" s="16"/>
      <c r="H141" s="16"/>
    </row>
    <row r="142" spans="1:8" s="7" customFormat="1" hidden="1" x14ac:dyDescent="0.35">
      <c r="A142" s="2"/>
      <c r="B142" s="2"/>
      <c r="C142" s="9"/>
      <c r="E142" s="16"/>
      <c r="F142" s="94"/>
      <c r="G142" s="16"/>
      <c r="H142" s="16"/>
    </row>
    <row r="143" spans="1:8" s="7" customFormat="1" hidden="1" x14ac:dyDescent="0.35">
      <c r="A143" s="2"/>
      <c r="B143" s="2"/>
      <c r="C143" s="9"/>
      <c r="E143" s="16"/>
      <c r="F143" s="94"/>
      <c r="G143" s="16"/>
      <c r="H143" s="16"/>
    </row>
    <row r="144" spans="1:8" s="7" customFormat="1" hidden="1" x14ac:dyDescent="0.35">
      <c r="A144" s="2"/>
      <c r="B144" s="2"/>
      <c r="C144" s="9"/>
      <c r="E144" s="16"/>
      <c r="F144" s="94"/>
      <c r="G144" s="16"/>
      <c r="H144" s="16"/>
    </row>
    <row r="145" spans="1:8" s="7" customFormat="1" hidden="1" x14ac:dyDescent="0.35">
      <c r="A145" s="2"/>
      <c r="B145" s="2"/>
      <c r="C145" s="9"/>
      <c r="E145" s="16"/>
      <c r="F145" s="94"/>
      <c r="G145" s="16"/>
      <c r="H145" s="16"/>
    </row>
    <row r="146" spans="1:8" s="7" customFormat="1" hidden="1" x14ac:dyDescent="0.35">
      <c r="A146" s="2"/>
      <c r="B146" s="2"/>
      <c r="C146" s="9"/>
      <c r="E146" s="16"/>
      <c r="F146" s="94"/>
      <c r="G146" s="16"/>
      <c r="H146" s="16"/>
    </row>
    <row r="147" spans="1:8" s="7" customFormat="1" hidden="1" x14ac:dyDescent="0.35">
      <c r="A147" s="2"/>
      <c r="B147" s="2"/>
      <c r="C147" s="9"/>
      <c r="E147" s="16"/>
      <c r="F147" s="94"/>
      <c r="G147" s="16"/>
      <c r="H147" s="16"/>
    </row>
    <row r="148" spans="1:8" s="7" customFormat="1" hidden="1" x14ac:dyDescent="0.35">
      <c r="A148" s="2"/>
      <c r="B148" s="2"/>
      <c r="C148" s="9"/>
      <c r="E148" s="16"/>
      <c r="F148" s="94"/>
      <c r="G148" s="16"/>
      <c r="H148" s="16"/>
    </row>
    <row r="149" spans="1:8" s="7" customFormat="1" hidden="1" x14ac:dyDescent="0.35">
      <c r="A149" s="2"/>
      <c r="B149" s="2"/>
      <c r="C149" s="9"/>
      <c r="E149" s="16"/>
      <c r="F149" s="94"/>
      <c r="G149" s="16"/>
      <c r="H149" s="16"/>
    </row>
    <row r="150" spans="1:8" s="7" customFormat="1" hidden="1" x14ac:dyDescent="0.35">
      <c r="A150" s="2"/>
      <c r="B150" s="2"/>
      <c r="C150" s="9"/>
      <c r="E150" s="16"/>
      <c r="F150" s="94"/>
      <c r="G150" s="16"/>
      <c r="H150" s="16"/>
    </row>
    <row r="151" spans="1:8" s="7" customFormat="1" hidden="1" x14ac:dyDescent="0.35">
      <c r="A151" s="2"/>
      <c r="B151" s="2"/>
      <c r="C151" s="9"/>
      <c r="E151" s="16"/>
      <c r="F151" s="94"/>
      <c r="G151" s="16"/>
      <c r="H151" s="16"/>
    </row>
    <row r="152" spans="1:8" s="7" customFormat="1" hidden="1" x14ac:dyDescent="0.35">
      <c r="A152" s="2"/>
      <c r="B152" s="2"/>
      <c r="C152" s="9"/>
      <c r="E152" s="16"/>
      <c r="F152" s="94"/>
      <c r="G152" s="16"/>
      <c r="H152" s="16"/>
    </row>
    <row r="153" spans="1:8" s="7" customFormat="1" hidden="1" x14ac:dyDescent="0.35">
      <c r="A153" s="2"/>
      <c r="B153" s="2"/>
      <c r="C153" s="9"/>
      <c r="E153" s="16"/>
      <c r="F153" s="94"/>
      <c r="G153" s="16"/>
      <c r="H153" s="16"/>
    </row>
    <row r="154" spans="1:8" s="7" customFormat="1" hidden="1" x14ac:dyDescent="0.35">
      <c r="A154" s="2"/>
      <c r="B154" s="2"/>
      <c r="C154" s="9"/>
      <c r="E154" s="16"/>
      <c r="F154" s="94"/>
      <c r="G154" s="16"/>
      <c r="H154" s="16"/>
    </row>
    <row r="155" spans="1:8" s="7" customFormat="1" hidden="1" x14ac:dyDescent="0.35">
      <c r="A155" s="2"/>
      <c r="B155" s="2"/>
      <c r="C155" s="9"/>
      <c r="E155" s="16"/>
      <c r="F155" s="94"/>
      <c r="G155" s="16"/>
      <c r="H155" s="16"/>
    </row>
    <row r="156" spans="1:8" s="7" customFormat="1" hidden="1" x14ac:dyDescent="0.35">
      <c r="A156" s="2"/>
      <c r="B156" s="2"/>
      <c r="C156" s="9"/>
      <c r="E156" s="16"/>
      <c r="F156" s="94"/>
      <c r="G156" s="16"/>
      <c r="H156" s="16"/>
    </row>
    <row r="157" spans="1:8" s="7" customFormat="1" hidden="1" x14ac:dyDescent="0.35">
      <c r="A157" s="2"/>
      <c r="B157" s="2"/>
      <c r="C157" s="9"/>
      <c r="E157" s="16"/>
      <c r="F157" s="94"/>
      <c r="G157" s="16"/>
      <c r="H157" s="16"/>
    </row>
    <row r="158" spans="1:8" s="7" customFormat="1" hidden="1" x14ac:dyDescent="0.35">
      <c r="A158" s="2"/>
      <c r="B158" s="2"/>
      <c r="C158" s="9"/>
      <c r="E158" s="16"/>
      <c r="F158" s="94"/>
      <c r="G158" s="16"/>
      <c r="H158" s="16"/>
    </row>
    <row r="159" spans="1:8" s="7" customFormat="1" hidden="1" x14ac:dyDescent="0.35">
      <c r="A159" s="2"/>
      <c r="B159" s="2"/>
      <c r="C159" s="9"/>
      <c r="E159" s="16"/>
      <c r="F159" s="94"/>
      <c r="G159" s="16"/>
      <c r="H159" s="16"/>
    </row>
    <row r="160" spans="1:8" s="7" customFormat="1" hidden="1" x14ac:dyDescent="0.35">
      <c r="A160" s="2"/>
      <c r="B160" s="2"/>
      <c r="C160" s="9"/>
      <c r="E160" s="16"/>
      <c r="F160" s="94"/>
      <c r="G160" s="16"/>
      <c r="H160" s="16"/>
    </row>
    <row r="161" spans="1:8" s="7" customFormat="1" hidden="1" x14ac:dyDescent="0.35">
      <c r="A161" s="2"/>
      <c r="B161" s="2"/>
      <c r="C161" s="9"/>
      <c r="E161" s="16"/>
      <c r="F161" s="94"/>
      <c r="G161" s="16"/>
      <c r="H161" s="16"/>
    </row>
    <row r="162" spans="1:8" s="7" customFormat="1" hidden="1" x14ac:dyDescent="0.35">
      <c r="A162" s="2"/>
      <c r="B162" s="2"/>
      <c r="C162" s="9"/>
      <c r="E162" s="16"/>
      <c r="F162" s="94"/>
      <c r="G162" s="16"/>
      <c r="H162" s="16"/>
    </row>
    <row r="163" spans="1:8" s="7" customFormat="1" hidden="1" x14ac:dyDescent="0.35">
      <c r="A163" s="2"/>
      <c r="B163" s="2"/>
      <c r="C163" s="9"/>
      <c r="E163" s="16"/>
      <c r="F163" s="94"/>
      <c r="G163" s="16"/>
      <c r="H163" s="16"/>
    </row>
    <row r="164" spans="1:8" s="7" customFormat="1" hidden="1" x14ac:dyDescent="0.35">
      <c r="A164" s="2"/>
      <c r="B164" s="2"/>
      <c r="C164" s="9"/>
      <c r="E164" s="16"/>
      <c r="F164" s="94"/>
      <c r="G164" s="16"/>
      <c r="H164" s="16"/>
    </row>
    <row r="165" spans="1:8" s="7" customFormat="1" hidden="1" x14ac:dyDescent="0.35">
      <c r="A165" s="2"/>
      <c r="B165" s="2"/>
      <c r="C165" s="9"/>
      <c r="E165" s="16"/>
      <c r="F165" s="94"/>
      <c r="G165" s="16"/>
      <c r="H165" s="16"/>
    </row>
    <row r="166" spans="1:8" s="7" customFormat="1" hidden="1" x14ac:dyDescent="0.35">
      <c r="A166" s="2"/>
      <c r="B166" s="2"/>
      <c r="C166" s="9"/>
      <c r="E166" s="16"/>
      <c r="F166" s="94"/>
      <c r="G166" s="16"/>
      <c r="H166" s="16"/>
    </row>
    <row r="167" spans="1:8" s="7" customFormat="1" hidden="1" x14ac:dyDescent="0.35">
      <c r="A167" s="2"/>
      <c r="B167" s="2"/>
      <c r="C167" s="9"/>
      <c r="E167" s="16"/>
      <c r="F167" s="94"/>
      <c r="G167" s="16"/>
      <c r="H167" s="16"/>
    </row>
  </sheetData>
  <sheetProtection algorithmName="SHA-512" hashValue="hifp93ov/VzYNGw9RBLbfCysLNbQW2qheHPO2KJenkRBv5y2N2BX2lBhhwuSEL01RSRbaPc7OxNO6t1YK15+wA==" saltValue="1/7E0iAle4EtnpIdvZdpJA==" spinCount="100000" sheet="1" objects="1" scenarios="1"/>
  <mergeCells count="6">
    <mergeCell ref="A1:G1"/>
    <mergeCell ref="B69:C69"/>
    <mergeCell ref="B40:C40"/>
    <mergeCell ref="G13:H13"/>
    <mergeCell ref="G19:H19"/>
    <mergeCell ref="A2:E2"/>
  </mergeCells>
  <pageMargins left="0.7" right="0.7" top="0.75" bottom="0.75" header="0.3" footer="0.3"/>
  <pageSetup paperSize="9" scale="77"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C9E195-5F75-47A5-9926-B2AF4BC8C7F7}">
  <dimension ref="A1:C3"/>
  <sheetViews>
    <sheetView workbookViewId="0">
      <selection activeCell="D5" sqref="D5"/>
    </sheetView>
  </sheetViews>
  <sheetFormatPr defaultRowHeight="14.4" x14ac:dyDescent="0.3"/>
  <cols>
    <col min="1" max="1" width="9.09765625" style="115"/>
    <col min="2" max="2" width="40.59765625" style="116" customWidth="1"/>
    <col min="3" max="3" width="13.8984375" style="116" customWidth="1"/>
  </cols>
  <sheetData>
    <row r="1" spans="1:3" x14ac:dyDescent="0.3">
      <c r="A1" s="115" t="s">
        <v>175</v>
      </c>
      <c r="B1" s="115" t="s">
        <v>176</v>
      </c>
      <c r="C1" s="115" t="s">
        <v>177</v>
      </c>
    </row>
    <row r="2" spans="1:3" x14ac:dyDescent="0.3">
      <c r="A2" s="115" t="s">
        <v>173</v>
      </c>
      <c r="B2" s="116" t="s">
        <v>178</v>
      </c>
      <c r="C2" s="116" t="s">
        <v>179</v>
      </c>
    </row>
    <row r="3" spans="1:3" ht="57.6" x14ac:dyDescent="0.3">
      <c r="A3" s="115" t="s">
        <v>174</v>
      </c>
      <c r="B3" s="116" t="s">
        <v>181</v>
      </c>
      <c r="C3" s="116" t="s">
        <v>180</v>
      </c>
    </row>
  </sheetData>
  <sheetProtection algorithmName="SHA-512" hashValue="q9v/uewP/DQ2L4Z6KVCM7k0p/gD6SiUVvXcpY2d2YDZoScUZn/fnQieEpIy0y3rc1sR7H10XATRwD0XkIuZ1DQ==" saltValue="fq2cjZroyxV9vvEzk0S5QA=="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Summary R&amp;D claim</vt:lpstr>
      <vt:lpstr>S766(4D) S766A(4C) accelerated </vt:lpstr>
      <vt:lpstr>FA 2022 R&amp;D CT1 2022 - S766C</vt:lpstr>
      <vt:lpstr>FA 2022 R&amp;D CT1 2022 - S766D</vt:lpstr>
      <vt:lpstr>Version History</vt:lpstr>
      <vt:lpstr>'FA 2022 R&amp;D CT1 2022 - S766C'!Print_Area</vt:lpstr>
      <vt:lpstr>'FA 2022 R&amp;D CT1 2022 - S766D'!Print_Area</vt:lpstr>
      <vt:lpstr>'Summary R&amp;D claim'!Print_Area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R&amp;D Specified Return</dc:title>
  <dc:subject>R&amp;D Specified Return</dc:subject>
  <dc:creator>Revenue Commissioners</dc:creator>
  <cp:keywords>R&amp;D, Specified Return</cp:keywords>
  <cp:lastModifiedBy>Maguire, Ciaran</cp:lastModifiedBy>
  <cp:lastPrinted>2023-06-21T12:52:53Z</cp:lastPrinted>
  <dcterms:created xsi:type="dcterms:W3CDTF">2023-01-20T13:56:35Z</dcterms:created>
  <dcterms:modified xsi:type="dcterms:W3CDTF">2023-06-30T07:50:45Z</dcterms:modified>
</cp:coreProperties>
</file>